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hidePivotFieldList="1"/>
  <bookViews>
    <workbookView windowWidth="20490" windowHeight="6900" tabRatio="776" activeTab="13"/>
  </bookViews>
  <sheets>
    <sheet name="Portada" sheetId="1" r:id="rId1"/>
    <sheet name="Contexto" sheetId="22" r:id="rId2"/>
    <sheet name="1.PSyDO" sheetId="3" r:id="rId3"/>
    <sheet name="2.Com" sheetId="2" r:id="rId4"/>
    <sheet name="3.CE" sheetId="16" r:id="rId5"/>
    <sheet name="5.SB" sheetId="4" r:id="rId6"/>
    <sheet name="6.UP" sheetId="5" r:id="rId7"/>
    <sheet name="7.SA" sheetId="19" r:id="rId8"/>
    <sheet name="8.MyR" sheetId="6" r:id="rId9"/>
    <sheet name="9.E1" sheetId="11" r:id="rId10"/>
    <sheet name="10.D" sheetId="8" r:id="rId11"/>
    <sheet name="11.ACyAE" sheetId="7" r:id="rId12"/>
    <sheet name="12.R" sheetId="12" r:id="rId13"/>
    <sheet name="13.AE" sheetId="9" r:id="rId14"/>
    <sheet name="AUX" sheetId="15" r:id="rId15"/>
    <sheet name="Hoja16" sheetId="23" r:id="rId16"/>
  </sheets>
  <calcPr calcId="191029"/>
  <customWorkbookViews>
    <customWorkbookView name="Celdas" guid="{54CB08BF-6DAB-4B61-BB17-C94BFB59962B}"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<sst xmlns="http://schemas.openxmlformats.org/spreadsheetml/2006/main" count="1763" uniqueCount="772">
  <si>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</si>
  <si>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</si>
  <si>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</si>
  <si>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</si>
  <si>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Distribución de los criterios de evaluación en las unidades de programación y situaciones de aprendizaje</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</si>
  <si>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</si>
  <si>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</si>
  <si>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</si>
  <si>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</si>
  <si>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</si>
  <si>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Colegio Puente. </t>
  </si>
  <si>
    <t>Los procedimientos, instrumentos de evaluación y criterios de calificación del aprendizaje del alumnado, así como el procedimiento de actuación en caso de alumnos progreso no adecuado</t>
  </si>
  <si>
    <t>Departamento</t>
  </si>
  <si>
    <t>Lenguas Extranjeras</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</si>
  <si>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</si>
  <si>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</si>
  <si>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</si>
  <si>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</si>
  <si>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</si>
  <si>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Segunda Lengua Extranjera: Francés</t>
  </si>
  <si>
    <t>Las actividades de recuperación y los procedimientos para la evaluación del alumnado con materias pendientes de cursos anteriores, teniendo en cuenta lo dispuesto en los artículos 13 y 36.</t>
  </si>
  <si>
    <t>Curso</t>
  </si>
  <si>
    <t>3º</t>
  </si>
  <si>
    <t>Profesor</t>
  </si>
  <si>
    <t>Ana Ortiz Fernández</t>
  </si>
  <si>
    <t>Los criterios para la evaluación del desarrollo de la programación y de la práctica docente e indicadores de logro</t>
  </si>
  <si>
    <t>Fecha</t>
  </si>
  <si>
    <t>Contexto</t>
  </si>
  <si>
    <t>El Colegio Puente, es un Centro privado, concertado en todos sus niveles con la Consejería de Educación y Juventud del Gobierno de Cantabria excepto el primer ciclo de E. Infantil (2 años). </t>
  </si>
  <si>
    <t>Cuenta con una línea desde el último curso del primer ciclo de E. Infantil hasta 4º ESO. Además, también oferta un Ciclo Formativo de Grado medio de Gestión Administrativa. </t>
  </si>
  <si>
    <t xml:space="preserve">Está ubicado en el Municipio de El Astillero (Cantabria), a unos 7 kilómetros de Santander. Dentro de dicho municipio, el centro se localiza entre la Avenida de España nº 22 y la Calle de Santa Ana. </t>
  </si>
  <si>
    <t>Astillero es un pueblo con una alta dedicación industrial, preferentemente de la rama del metal, siendo de destacar la que se dedica a la construcción naval y da nombre al municipio, así como los tres polígonos industriales que también existen.</t>
  </si>
  <si>
    <t>La población está muy concentrada en el núcleo urbano, donde viven la mayoría de sus más de dieciocho mil habitantes. La mayoría de los alumnos viven próximos al colegio, por lo que no utilizan medio de transporte. </t>
  </si>
  <si>
    <t>Otro porcentaje de alumnos accede desde localidades y municipios vecinos como Camargo, Medio Cudeyo o Ribamontán al Mar. Éstos utilizan el autobús, el tren de cercanías o el vehículo particular para llegar al centro.</t>
  </si>
  <si>
    <t>La zona donde se encuentra el Colegio está formada por viviendas de tipo social, aunque también proliferan numerosas construcciones modernas que se agrupan en torno de la Ría de Solía. </t>
  </si>
  <si>
    <t>Todos los años se reciben alumnos que ya estaban matriculados en otros Centros del Municipio, preferentemente en cursos bajos y en 1º de E.S.O. Las razones que exponen las familias para este traslado son:  </t>
  </si>
  <si>
    <r>
      <rPr>
        <sz val="10"/>
        <color theme="1"/>
        <rFont val="Symbol"/>
        <charset val="2"/>
      </rPr>
      <t>·</t>
    </r>
    <r>
      <rPr>
        <sz val="7"/>
        <color theme="1"/>
        <rFont val="Times New Roman"/>
        <charset val="134"/>
      </rPr>
      <t xml:space="preserve">          </t>
    </r>
    <r>
      <rPr>
        <sz val="11"/>
        <color theme="1"/>
        <rFont val="Calibri"/>
        <charset val="134"/>
      </rPr>
      <t>Poca atención en el otro Centro a alumnos con necesidades educativas especiales. </t>
    </r>
  </si>
  <si>
    <r>
      <rPr>
        <sz val="10"/>
        <color theme="1"/>
        <rFont val="Symbol"/>
        <charset val="2"/>
      </rPr>
      <t>·</t>
    </r>
    <r>
      <rPr>
        <sz val="7"/>
        <color theme="1"/>
        <rFont val="Times New Roman"/>
        <charset val="134"/>
      </rPr>
      <t xml:space="preserve">          </t>
    </r>
    <r>
      <rPr>
        <sz val="11"/>
        <color theme="1"/>
        <rFont val="Calibri"/>
        <charset val="134"/>
      </rPr>
      <t>Falta de continuidad en el Centro para toda la escolarización obligatoria, lo que ocasiona que deban acudir a un I.E.S. a una edad muy temprana. </t>
    </r>
  </si>
  <si>
    <r>
      <rPr>
        <sz val="10"/>
        <color theme="1"/>
        <rFont val="Symbol"/>
        <charset val="2"/>
      </rPr>
      <t>·</t>
    </r>
    <r>
      <rPr>
        <sz val="7"/>
        <color theme="1"/>
        <rFont val="Times New Roman"/>
        <charset val="134"/>
      </rPr>
      <t xml:space="preserve">          </t>
    </r>
    <r>
      <rPr>
        <sz val="11"/>
        <color theme="1"/>
        <rFont val="Calibri"/>
        <charset val="134"/>
      </rPr>
      <t>Reconocimiento de la labor de nuestro Centro. </t>
    </r>
  </si>
  <si>
    <t>El absentismo escolar es escaso, salvo contadas excepciones. Cuando se produce, existe una buena coordinación con los Servicios Sociales del Ayuntamiento, que intervienen rápidamente para solucionar los problemas que puedan existir. También se aplica el protocolo de absentismo, en su caso. </t>
  </si>
  <si>
    <r>
      <rPr>
        <sz val="11"/>
        <color theme="1"/>
        <rFont val="Calibri"/>
        <charset val="134"/>
        <scheme val="minor"/>
      </rPr>
      <t xml:space="preserve">Este grupo lo forman </t>
    </r>
    <r>
      <rPr>
        <b/>
        <sz val="11"/>
        <color theme="1"/>
        <rFont val="Calibri"/>
        <charset val="134"/>
        <scheme val="minor"/>
      </rPr>
      <t>5 alumnos</t>
    </r>
    <r>
      <rPr>
        <sz val="11"/>
        <color theme="1"/>
        <rFont val="Calibri"/>
        <charset val="134"/>
        <scheme val="minor"/>
      </rPr>
      <t xml:space="preserve"> (3 chicos y 2 chicas) de los cuales dos de ellos precisan una adaptación metodológica. Las medidas a aplicar se detallan en el apartado correspondiente de esta programación didáctica.</t>
    </r>
  </si>
  <si>
    <t xml:space="preserve">Todos ellos cursan la asignatura de forma voluntaria, orientados por sus familias – se trata de una materia curricular de libre elección-  así como por los tutores del último curso de Educación Primaria. </t>
  </si>
  <si>
    <t>Esta asignatura contribuye de forma directa a la mejora de las competencias lingüísticas, plurilingües e interculturales del alumnado de acuerdo con los objetivos de centro:</t>
  </si>
  <si>
    <t>B.  Promover el respeto de la diversidad y desigualdades en todos sus ámbitos, fomentando la inclusión de toda la comunidad educativa.</t>
  </si>
  <si>
    <t>C.  Ofrecer una educación de calidad maximizando el potencial de cada alumno dentro de la diversidad en los estilos de aprendizaje.</t>
  </si>
  <si>
    <t>F. Colaborar con la divulgación de los Objetivos de Desarrollo Sostenible 2030 de las Naciones Unidas tanto dentro de nuestro alumnado como de toda la comunidad educativa.</t>
  </si>
  <si>
    <t>Las clases se imparten en su aula de referencia y los contenidos están determinados por el MCER para las Lenguas. Los contenidos se adecuan al nivel y a las características de nuestros alumnos.</t>
  </si>
  <si>
    <t xml:space="preserve">La metodología empleada es de carácter competencial y las tareas que se realizan están lo más contextualizadas posible, son significativas, relevantes y tienen en cuenta sus intereses y emociones. Dicha metodología se ve favorecida por la abundancia de recursos digitales y analógicos con los que se cuenta. </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</si>
  <si>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</si>
  <si>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</si>
  <si>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</si>
  <si>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</si>
  <si>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</si>
  <si>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</si>
  <si>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</si>
  <si>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</si>
  <si>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</si>
  <si>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</si>
  <si>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</si>
  <si>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</si>
  <si>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</si>
  <si>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</si>
  <si>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</si>
  <si>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</si>
  <si>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</si>
  <si>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</si>
  <si>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</si>
  <si>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</si>
  <si>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</si>
  <si>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</si>
  <si>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</si>
  <si>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</si>
  <si>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</si>
  <si>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</si>
  <si>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</si>
  <si>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</si>
  <si>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</si>
  <si>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</si>
  <si>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</si>
  <si>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</si>
  <si>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</si>
  <si>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</si>
  <si>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</si>
  <si>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</si>
  <si>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</si>
  <si>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</si>
  <si>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</si>
  <si>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</si>
  <si>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</si>
  <si>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</si>
  <si>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</si>
  <si>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</si>
  <si>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</si>
  <si>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</si>
  <si>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</si>
  <si>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</si>
  <si>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</si>
  <si>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</si>
  <si>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</si>
  <si>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</si>
  <si>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</si>
  <si>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</si>
  <si>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</si>
  <si>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</si>
  <si>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</si>
  <si>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</si>
  <si>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</si>
  <si>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</si>
  <si>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</si>
  <si>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</si>
  <si>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</si>
  <si>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</si>
  <si>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</si>
  <si>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</si>
  <si>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</si>
  <si>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</si>
  <si>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</si>
  <si>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</si>
  <si>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</si>
  <si>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</si>
  <si>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</si>
  <si>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</si>
  <si>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</si>
  <si>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</si>
  <si>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</si>
  <si>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</si>
  <si>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</si>
  <si>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</si>
  <si>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</si>
  <si>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</si>
  <si>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</si>
  <si>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</si>
  <si>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</si>
  <si>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</si>
  <si>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</si>
  <si>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</si>
  <si>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</si>
  <si>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</si>
  <si>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</si>
  <si>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</si>
  <si>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</si>
  <si>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</si>
  <si>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</si>
  <si>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</si>
  <si>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</si>
  <si>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</si>
  <si>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</si>
  <si>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</si>
  <si>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</si>
  <si>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</si>
  <si>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</si>
  <si>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</si>
  <si>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</si>
  <si>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</si>
  <si>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</si>
  <si>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</si>
  <si>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</si>
  <si>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</si>
  <si>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</si>
  <si>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</si>
  <si>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</si>
  <si>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</si>
  <si>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</si>
  <si>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</si>
  <si>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</si>
  <si>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</si>
  <si>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</si>
  <si>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</si>
  <si>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</si>
  <si>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</si>
  <si>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</si>
  <si>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</si>
  <si>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</si>
  <si>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</si>
  <si>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</si>
  <si>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</si>
  <si>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</si>
  <si>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</si>
  <si>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</si>
  <si>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</si>
  <si>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</si>
  <si>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</si>
  <si>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</si>
  <si>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</si>
  <si>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</si>
  <si>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</si>
  <si>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</si>
  <si>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</si>
  <si>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</si>
  <si>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</si>
  <si>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</si>
  <si>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</si>
  <si>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</si>
  <si>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</si>
  <si>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</si>
  <si>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</si>
  <si>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</si>
  <si>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</si>
  <si>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</si>
  <si>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</si>
  <si>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</si>
  <si>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</si>
  <si>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</si>
  <si>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</si>
  <si>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</si>
  <si>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</si>
  <si>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</si>
  <si>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</si>
  <si>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</si>
  <si>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</si>
  <si>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</si>
  <si>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</si>
  <si>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</si>
  <si>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</si>
  <si>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</si>
  <si>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</si>
  <si>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</si>
  <si>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</si>
  <si>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</si>
  <si>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</si>
  <si>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</si>
  <si>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</si>
  <si>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</si>
  <si>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</si>
  <si>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</si>
  <si>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</si>
  <si>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</si>
  <si>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</si>
  <si>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</si>
  <si>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</si>
  <si>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</si>
  <si>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</si>
  <si>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</si>
  <si>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</si>
  <si>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</si>
  <si>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</si>
  <si>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</si>
  <si>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 xml:space="preserve">Comprender e interpretar el sentido general y los detalles más relevantes de textos expresados de forma clara y en la lengua estándar, buscando fuentes fiables y haciendo uso de estrategias como la inferencia de significados, para responder a necesidades comunicativas concretas. </t>
  </si>
  <si>
    <t>CCL2, CCL3, CCL5, CP1, CP2, STEM2, CD1, CPSAA5, CCEC2.</t>
  </si>
  <si>
    <t xml:space="preserve">Producir textos originales, de extensión media, sencillos y con una organización clara, usando estrategias tales como la planificación, la compensación o la auto-reparación, para expresar de forma creativa, adecuada y coherente mensajes relevantes y responder a propósitos comunicativos concretos. </t>
  </si>
  <si>
    <t>CCL1, CP1, CP2, STEM1, CD2, CPSAA5, CE1, CE3, CCEC3.</t>
  </si>
  <si>
    <t xml:space="preserve">Interactuar con otras personas, con creciente autonomía, usando estrategias de cooperación y empleando recursos analógicos y digitales, para responder a propósitos comunicativos concretos en intercambios respetuosos con las normas de cortesía. </t>
  </si>
  <si>
    <t>CCL5, CP1, CP2, STEM1, CPSAA3, CC3, CE1.</t>
  </si>
  <si>
    <t>Mediar en situaciones cotidianas entre distintas lenguas, usando estrategias y conocimientos sencillos orientados a explicar conceptos o simplificar mensajes, para transmitir información de manera eficaz, clara y responsable.</t>
  </si>
  <si>
    <t>CCL5, CP1, CP2, CP3, STEM1, CPSAA1, CPSAA3, CCCEC1</t>
  </si>
  <si>
    <t>Ampliar y usar los repertorios lingüísticos personales entre distintas lenguas, reflexionando de forma crítica sobre su funcionamiento y tomando conciencia de las estrategias y conocimientos propios, para mejorar la respuesta a necesidades comunicativas concretas.</t>
  </si>
  <si>
    <t>CP2, STEM1, CD2, CPSAA1, CPSAA5.</t>
  </si>
  <si>
    <t>Valorar críticamente y adecuarse a la diversidad lingüística, cultural y artística a partir de la lengua extranjera, identificando y compartiendo las semejanzas y las diferencias entre lenguas y culturas, para actuar de forma empática y respetuosa en situaciones interculturales.</t>
  </si>
  <si>
    <t>CCL5, CP3, CPSAA1, CPSAA3, CC3, CCCEC1.</t>
  </si>
  <si>
    <t>Unidades de programación que lo incluyen</t>
  </si>
  <si>
    <t>Situaciones de aprendizaje que lo incluyen</t>
  </si>
  <si>
    <t>Código</t>
  </si>
  <si>
    <t>Cod. Comp</t>
  </si>
  <si>
    <t>Criterios de evaluación según 
Orden EDU40/2022</t>
  </si>
  <si>
    <t>Redacción para familias</t>
  </si>
  <si>
    <t>Ponderación parcial</t>
  </si>
  <si>
    <t>Ponderación total</t>
  </si>
  <si>
    <t>1</t>
  </si>
  <si>
    <t>2</t>
  </si>
  <si>
    <t>3</t>
  </si>
  <si>
    <t>4</t>
  </si>
  <si>
    <t>5</t>
  </si>
  <si>
    <t>6</t>
  </si>
  <si>
    <t>A</t>
  </si>
  <si>
    <t>B</t>
  </si>
  <si>
    <t>C</t>
  </si>
  <si>
    <t>01.01</t>
  </si>
  <si>
    <t xml:space="preserve">Extraer y analizar el sentido global y las ideas principales, y seleccionar información pertinente de textos orales, escritos y multimodales sobre temas cotidianos, de relevancia personal próximos a su experiencia, expresados de forma clara y en la lengua estándar a través de diversos soportes. </t>
  </si>
  <si>
    <t xml:space="preserve">Interpretar el sentido global y la información específica y explícita de textos orales, escritos y multimodales breves y sencillos sobre temas frecuentes y cotidianos, de relevancia personal y próximos a su experiencia expresados de forma clara  a través de diversos soportes. </t>
  </si>
  <si>
    <t>x</t>
  </si>
  <si>
    <t>01.02</t>
  </si>
  <si>
    <t xml:space="preserve">Interpretar el contenido y los rasgos discursivos de textos progresivamente más complejos propios de los ámbitos de las relaciones interpersonales, de los medios de comunicación social y del aprendizaje, adecuados al nivel de madurez del alumnado. </t>
  </si>
  <si>
    <t xml:space="preserve">Interpretar el contenido y los rasgos discursivos de textos progresivamente más complejos adecuados al nivel de madurez del alumnado. </t>
  </si>
  <si>
    <t>01.03</t>
  </si>
  <si>
    <t>Seleccionar, organizar y aplicar las estrategias y conocimientos más adecuados en cada situación comunicativa para comprender el sentido general, la información esencial y los detalles más relevantes de los textos; e interpretar elementos no verbales; y buscar, seleccionar y gestionar información veraz.</t>
  </si>
  <si>
    <t>Seleccionar, organizar y aplicar las estrategias y conocimientos más adecuados en cada situación comunicativa para comprender el sentido general, la información esencial y los detalles más relevantes de los textos.  Interpretar elementos no verbales. Buscar, seleccionar y gestionar información veraz.</t>
  </si>
  <si>
    <t>02.01</t>
  </si>
  <si>
    <t xml:space="preserve">Expresar oralmente textos sencillos, estructurados, comprensibles, coherentes y adecuados a la situación comunicativa sobre asuntos cotidianos, de relevancia personal próximos a su experiencia, con el fin de describir, narrar e informar, en diferentes soportes, utilizando recursos verbales y no verbales, así como estrategias de planificación y control y cooperación. </t>
  </si>
  <si>
    <t>Expresar oralmente textos breves, sencillos, estructurados, comprensibles y adecuados a la situación comunicativa sobre asuntos cotidianos y frecuentes con el fin de describir, narrar e informar sobre temas concretos, en diferentes soportes, utilizando de forma guiada recursos verbales y no verbales, así como estrategias de planificación de la producción.</t>
  </si>
  <si>
    <t>02.02</t>
  </si>
  <si>
    <t xml:space="preserve">Redactar y difundir textos breves o de extensión media con aceptable claridad, coherencia, cohesión, corrección y adecuación a la situación comunicativa propuesta, y a las  herramientas analógicas y digitales utilizadas, sobre asuntos cotidianos, de relevancia personal próximos a su experiencia, respetando la propiedad intelectual y evitando el plagio. </t>
  </si>
  <si>
    <t>Redactar textos breves y comprensibles, con claridad, coherencia, cohesión y adecuación a la situación comunicativa propuesta, siguiendo pautas establecidas, a través de herramientas analógicas y digitales, sobre asuntos cotidianos y frecuentes, de interés para el alumno y próximos a su experiencia.</t>
  </si>
  <si>
    <t>02.03</t>
  </si>
  <si>
    <t>Seleccionar, organizar y aplicar conocimientos y estrategias para planificar, producir, revisar y cooperar en la elaboración de textos coherentes, con cierta cohesión y adecuados a las intenciones comunicativas, las características contextuales, los aspectos socioculturales y la tipología textual, usando de forma progresivamente autónoma los recursos físicos o digitales más adecuados en función de la tarea y de las necesidades de la audiencia o del lector potencial a quien se dirige el texto.</t>
  </si>
  <si>
    <t>Seleccionar, organizar y aplicar de forma guiada conocimientos y estrategias para planificar, producir y revisar textos comprensibles, coherentes y adecuados a las intenciones comunicativas, las características y la tipología textual, usando con ayuda los recursos físicos o digitales más adecuados en función de la tarea y las necesidades de cada momento, teniendo en cuenta la persona a quien va dirigido el texto.</t>
  </si>
  <si>
    <t>03.01</t>
  </si>
  <si>
    <t xml:space="preserve">Planificar y participar y colaborar, a través de diversos soportes,  en situaciones interactivas sobre temas cotidianos, de relevancia personal cercanos a su experiencia, mostrando iniciativa, empatía y respeto por la cortesía lingüística y la etiqueta digital, así como por las diferentes necesidades, ideas, inquietudes, iniciativas y motivaciones de los interlocutores. </t>
  </si>
  <si>
    <t xml:space="preserve">Planificar y participar en situaciones comunicativas sobre temas cotidianos, de relevancia personal y próximos a su experiencia, a través de diversos soportes, mostrando empatía y respeto hacia sus interlocutores. </t>
  </si>
  <si>
    <t>03.02</t>
  </si>
  <si>
    <t xml:space="preserve">Seleccionar, organizar y utilizar estrategias adecuadas para iniciar, mantener y terminar la comunicación, tomar y ceder la palabra, solicitar y formular aclaraciones y explicaciones, reformular, comparar y contrastar, resumir, colaborar. </t>
  </si>
  <si>
    <t>Ser capaz de iniciar, mantener y terminar la comunicación, tomar y ceder la palabra, solicitar y formular aclaraciones y explicaciones. Reformular, comparar, contrastar, resumir y colaborar.</t>
  </si>
  <si>
    <t>04.01</t>
  </si>
  <si>
    <t xml:space="preserve">Explicar textos, conceptos y comunicaciones breves y sencillas en situaciones en las que atender a la diversidad, mostrando respeto y empatía por las y los interlocutores y por las lenguas empleadas, y participando en la solución de problemas de intercomprensión y de entendimiento en su entorno apoyándose en diversos recursos y soportes. </t>
  </si>
  <si>
    <t>Explicar textos, conceptos y comunicaciones breves y sencillas mostrando respeto y empatía por las y los interlocutores y por las lenguas empleadas, e interés por participar en la solución de problemas de intercomprensión y de entendimiento en su entorno próximo apoyándose en diversos recursos y soportes.</t>
  </si>
  <si>
    <t>04.02</t>
  </si>
  <si>
    <t xml:space="preserve">Aplicar estrategias que ayuden a crear puentes, faciliten la comunicación y sirvan para explicar y simplificar textos, conceptos y mensajes, y que sean adecuadas a las intenciones comunicativas, las características contextuales usando recursos y apoyos físicos o digitales en función de las necesidades de cada momento. </t>
  </si>
  <si>
    <t>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</si>
  <si>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05.01</t>
  </si>
  <si>
    <t xml:space="preserve">Comparar semejanzas y diferencias entre distintas lenguas reflexionando de manera progresivamente autónoma sobre su funcionamiento. </t>
  </si>
  <si>
    <t>Comparar las similitudes y diferencias entre distintas lenguas reflexionando sobre su funcionamiento.</t>
  </si>
  <si>
    <t>05.02</t>
  </si>
  <si>
    <t xml:space="preserve">Utilizar estrategias y conocimientos de mejora de su capacidad de comunicar y de aprender la lengua extranjera, con apoyo de otros participantes y de soportes analógicos y digitales. </t>
  </si>
  <si>
    <t xml:space="preserve">Utilizar y diferenciar los conocimientos y estrategias de mejora de su capacidad de comunicar y de aprender la lengua extranjera, con apoyo de otros compañeros y de soportes analógicos y digitales. </t>
  </si>
  <si>
    <t>05.03</t>
  </si>
  <si>
    <t>Registrar y analizar los progresos y dificultades de aprendizaje de la lengua extranjera, seleccionando las estrategias más eficaces para superar esas dificultades y consolidar su aprendizaje, realizando actividades de autoevaluación y coevaluación, como las propuestas en el Portfolio Europeo de las Lenguas (PEL) o en un diario de aprendizaje, haciéndolos explícitos y compartiéndolos.</t>
  </si>
  <si>
    <t>Identificar los progresos y dificultades de aprendizaje de la lengua extranjera, seleccionando de forma guiada las estrategias más eficaces para superar esas dificultades y progresar en su aprendizaje, realizando actividades de autoevaluación y coevaluación,  registrarlos en un diario de aprendizaje, haciéndolos explícitos y compartiéndolos.</t>
  </si>
  <si>
    <t>06.01</t>
  </si>
  <si>
    <t xml:space="preserve">Actuar de forma adecuada, empática y respetuosa en situaciones interculturales, construyendo vínculos entre las diferentes lenguas y culturas, rechazando cualquier tipo de discriminación, prejuicio y estereotipo en contextos comunicativos cotidianos. </t>
  </si>
  <si>
    <t>Actuar de forma empática y respetuosa en situaciones interculturales, construyendo vínculos entre las diferentes lenguas y culturas, rechazando cualquier tipo de discriminación, prejuicio y estereotipo.</t>
  </si>
  <si>
    <t>06.02</t>
  </si>
  <si>
    <t xml:space="preserve">Valorar en relación con los derechos humanos y adecuarse a la diversidad lingüística, cultural y artística propia de países donde se habla la lengua extranjera, favoreciendo el desarrollo de una cultura compartida y una ciudadanía comprometida con la sostenibilidad y los valores democráticos. </t>
  </si>
  <si>
    <t xml:space="preserve">Aceptar y adecuarse a la diversidad lingüística, cultural y artística propia de países donde se habla la lengua extranjera reconociéndola como fuente de enriquecimiento personal, mostrando interés por compartir su cultura y su lengua fomentando con ello la sostenibilidad y la democracia. </t>
  </si>
  <si>
    <t>06.03</t>
  </si>
  <si>
    <t xml:space="preserve">Aplicar progresivamente estrategias para defender y apreciar la diversidad lingüística, cultural y artística atendiendo a valores ecosociales y democráticos y respetando los principios de justicia, equidad e igualdad. </t>
  </si>
  <si>
    <t>Aplicar, de forma guiada, estrategias para explicar y apreciar la diversidad de cada lengua y cada cultura ultural teniendo en cuenta valores democráticos y respetando los principios de justicia, equidad e igualdad.</t>
  </si>
  <si>
    <t>Nivel1</t>
  </si>
  <si>
    <t>Nivel3</t>
  </si>
  <si>
    <t>Redacción familias</t>
  </si>
  <si>
    <t>A.</t>
  </si>
  <si>
    <t>COMUNICACIÓN</t>
  </si>
  <si>
    <t>1. Autoconfianza e iniciativa. El error como parte integrante del proceso de aprendizaje.</t>
  </si>
  <si>
    <t>Uso del error como un recurso para mejorar y aprende a identificarlo y corregirlo.</t>
  </si>
  <si>
    <t>X</t>
  </si>
  <si>
    <t>2. Estrategias básicas de uso común  para la planificación, ejecución, control y reparación de la comprensión, la producción y la coproducción de textos orales, escritos y multimodales.</t>
  </si>
  <si>
    <t>Planificación, realización y corrección de textos  de comprensión y producción oral y escrita.</t>
  </si>
  <si>
    <t>3. Conocimientos, destrezas y actitudes que permiten llevar a cabo actividades de mediación en situaciones cotidianas muy sencillas.</t>
  </si>
  <si>
    <t>Participación en actividades de mediación sencillas en las que demuestra sus conocimientos, las destrezas adquiridas y su colaboración con el compañero.</t>
  </si>
  <si>
    <t xml:space="preserve">4.Funciones comunicativas de uso común adecuadas al ámbito y al contexto comunicativo: saludos, despedidas y presentaciones; descripción y caracterización de personas, objetos, lugares, fenómenos y acontecimientos; situar eventos en el tiempo; situar objetos, personas y lugares en el espacio; petición e intercambio de información sobre cuestiones cotidianas; instrucciones, consejos y órdenes; ofrecer, aceptar y rechazar ayuda, proposiciones o sugerencias; expresar parcialmente el gusto o el interés y emociones; introducción a la narración de acontecimientos pasados, descripción de situaciones presentes; enunciar sucesos futuros; expresar la opinión, la posibilidad, la capacidad, la obligación y la prohibición; argumentaciones sencillas; realizar hipótesis y suposiciones sencillas; resumir. </t>
  </si>
  <si>
    <t>Ejercicio de las siguientes situaciones comunicativas: Saludos, despedidas, presentación de sí mismo y de otros, descripción de personas, objetos y lugares; situación de un hecho en el tiempo y en un lugar; situación de objetos en el espacio; petición e intercambio de información básica sobre situaciones cotidianas; instrucciones y órdenes sencillas; ofrecimiento y aceptación de ayuda; expresión del gusto e interés, de las emociones básicas; expresión de la opinión y de la posibilidad de forma sencilla; expresión de la obligación y de la prohibición.</t>
  </si>
  <si>
    <t xml:space="preserve">5. Modelos contextuales y géneros discursivos de uso común en la comprensión, producción y coproducción de textos orales, escritos y multimodales, breves y sencillo no literarios: características y reconocimiento del contexto (participantes y situación), expectativas generadas por el contexto; organización y estructuración según el género y la función textual. </t>
  </si>
  <si>
    <t>Comprensión, producción y coproducción de textos orales, escritos y multimodales. Reconocimiento de su estructura, del contexto en el que se emiten y del tipo de texto que está gtrabajando así como su finalidad.</t>
  </si>
  <si>
    <t xml:space="preserve">6. Unidades lingüísticas de uso muy común y significados asociados a dichas unidades tales como expresión de la entidad y sus propiedades, cantidad y cualidad, el espacio y las relaciones espaciales, el tiempo y las relaciones temporales, la afirmación, la negación, la interrogación y la exclamación, relaciones lógicas habituales. </t>
  </si>
  <si>
    <t>Conocimiento y uso de las estructuras gramaticales necesarias para expresar: Entidad, características de una persona,  un objeto o un lugar, cantidades, relaciones espaciales, relaciones temporales, afirmación, negación, interrogación, exclamación y argumentación.</t>
  </si>
  <si>
    <t>7.Léxico de uso muy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 sistema escolaar y formación.</t>
  </si>
  <si>
    <t>Uso adecuado del vocabulario relativo a: la identificación personal, las relaciones con otros, los lugares, el tiempo cronológico, las actividades de ocio y tiempo libre, la vida cotidiana, la alimentación, las tecnologías de la comunicación e información.</t>
  </si>
  <si>
    <t>8. Patrones sonoros, acentuales, rítmicos y de entonación de uso muy común, y significados e intenciones comunicativas generales asociadas a dichos patrones.</t>
  </si>
  <si>
    <t>Reconocimiento y reproducción de sonidos y entonaciones aprendidos.</t>
  </si>
  <si>
    <t xml:space="preserve">9. Convenciones ortográficas de uso muy común y significados e intenciones comunicativas asociados a los formatos, patrones y elementos gráficos. </t>
  </si>
  <si>
    <t>Uso correcto de las normas ortográficas básicas.</t>
  </si>
  <si>
    <t>10. Convenciones y estrategias conversacionales muy elementales, en formato síncrono o asíncrono, para iniciar, mantener y terminar la comunicación, tomar y ceder la palabra, pedir y dar aclaraciones y explicaciones, comparar y contrastar, resumir, colaborar.</t>
  </si>
  <si>
    <t>Conversación: Inicio, desarrollo y final de una conversación.</t>
  </si>
  <si>
    <t xml:space="preserve">11.Recursos para el aprendizaje y estrategias básicas de uso común de búsqueda y selección de información: diccionarios, libros de consulta, bibliotecas, recursos digitales e informáticos, etc. </t>
  </si>
  <si>
    <t>Uso de recursos analógicos y digitales como diccionarios, libros de consulta, bibliotecas, etc como recursos que favorecen y facilitan su aprendizaje de la lengua extranjera.</t>
  </si>
  <si>
    <t xml:space="preserve">12. Respeto de la propiedad intelectual y derechos de autor sobre las fuentes consultadas y contenidos utilizados. </t>
  </si>
  <si>
    <t>Registro de los autores de los recursos que maneja en su proceso de aprendizaje.</t>
  </si>
  <si>
    <t xml:space="preserve">13. Herramientas analógicas y digitales básicas para la comprensión, producción y coproducción oral, escrita y multimodal; y plataformas virtuales de interacción y colaboración educativa (aulas virtuales, videoconferencias, herramientas digitales para el aprendizaje, la comunicación y el desarrollo de proyectos con hablantes o estudiantes de la lengua extranjera. </t>
  </si>
  <si>
    <t>Empleo de herramientas analógicas y digitales para comprender textos orales, escritos y multimodales así como para producir textos orales, escritos y multimodales.</t>
  </si>
  <si>
    <t>B.</t>
  </si>
  <si>
    <t>PLURILINGÜISMO Y REFLEXIÓN SOBRE EL APRENDIZAJE.</t>
  </si>
  <si>
    <t xml:space="preserve">1. Estrategias y técnicas para responder eficazmente y co niveles crecientes de fluidez, adecuación y corrección a una necesidad comunicativa básica y concreta de forma comprensible, a pesar de las limitaciones derivadas del nivel de competencia en la lengua extranjera y demás lenguas del repertorio lingüístico propio. </t>
  </si>
  <si>
    <t>Uso de estrategias y técnicas para comunicarse de forma eficiente aunque tenga limitaciones porque no domina completamente la lengua extranjera.</t>
  </si>
  <si>
    <t>2. Estrategias de uso común para identificar, organizar, retener, recuperar y utilizar unidades lingüísticas (léxico, morfosintaxis, patrones sonoros, etc.) a partir de la comparación de las lenguas y variedades que conforman el repertorio lingüístico personal.</t>
  </si>
  <si>
    <t>Usa la lengua materna como recurso de aprendizaje: Compara palabras, sonidos, estructuras gramaticales.</t>
  </si>
  <si>
    <t>3. Estrategias y herramientas de uso común para la autoevaluación, la coevaluación y la autorreparación, analógicas y digitales, individuales y cooperativas.</t>
  </si>
  <si>
    <t>Autoevaluación: Se evalua a sí mismo y coevaluación: Evalua al grupo.</t>
  </si>
  <si>
    <t>4. Expresiones y léxico específico de uso común para intercambiar ideas sobre la comunicación, la lengua, el aprendizaje y las herramientas de comunicación y aprendizaje (metalenguaje).</t>
  </si>
  <si>
    <t>Aprendizaje y uso de expresiones hechas, cerradas en la situación comunicativa correspondiente.</t>
  </si>
  <si>
    <t>5. Comparación básica entre lenguas a partir de elementos de la lengua extranjera y otras lenguas: origen y parentescos.</t>
  </si>
  <si>
    <t>Establecimiento de semejanzas y diferencias entre la lengua materna y la lengua extranjera que está aprendiendo.</t>
  </si>
  <si>
    <t>C.</t>
  </si>
  <si>
    <t>INTERCULTURALIDAD</t>
  </si>
  <si>
    <t>1. La lengua extranjera como medio de comunicación interpersonal e internacional, fuente de información, y como herramienta de participación social y de enriquecimiento personal.</t>
  </si>
  <si>
    <t>Reflexión acerca de la importancia del aprendizaje de una segunda lengua extranjera: Permite la comunicación con otras personas, acrecienta su enriquecimiento como persona y futuro profesional.</t>
  </si>
  <si>
    <t>2. Interés e iniciativa en la realización de intercambios comunicativos a través de diferentes medios con hablantes o estudiantes de la lengua extranjera.</t>
  </si>
  <si>
    <t>Muestra interés por comunicarse con hablantes y/o estudiantes de la lengua extranjera.</t>
  </si>
  <si>
    <t>3. Aspectos socioculturales y sociolingüísticos básicos relativos a la vida cotidiana, las condiciones de vida y las relaciones interpersonales; convenciones sociales básicas; lenguaje no verbal, cortesía lingüística y etiqueta digital; cultura, costumbres y valores propios de países donde se habla la lengua extranjera.</t>
  </si>
  <si>
    <t>Reconocimiento del aprendizaje de una lengua extranjera como medio de expresión de una sociedad y de una cultura específicas con sus costumbres y sus valores.</t>
  </si>
  <si>
    <t>4. Estrategias de uso común para entender y apreciar la diversidad lingüística, cultural y artística, atendiendo a valores ecosociales y democráticos.</t>
  </si>
  <si>
    <t>Comprensión y aprecio por la lengua extranjera que aprende así como por la cultura y valores sociales que contiene.</t>
  </si>
  <si>
    <t>5.Estrategias de uso común de detección y actuación ante usos discriminatorios del lenguaje verbal y no verbal.</t>
  </si>
  <si>
    <t>Detección y actuación ante usos discriminatorios de la lengua extranjera que aprende.</t>
  </si>
  <si>
    <t>UP</t>
  </si>
  <si>
    <t>Nombre</t>
  </si>
  <si>
    <t>Descripción</t>
  </si>
  <si>
    <t>Duración (sesiones)</t>
  </si>
  <si>
    <t>Inicio previsto</t>
  </si>
  <si>
    <t>Metodologías</t>
  </si>
  <si>
    <t>Saberes básicos</t>
  </si>
  <si>
    <t>Criterios evaluación</t>
  </si>
  <si>
    <t>Contribución a los objetivos del centro</t>
  </si>
  <si>
    <t>Projet de classe. Racontez-nous!</t>
  </si>
  <si>
    <t>Reactivación de los aprendizajes de cursos anteriores: Hablar de sus gustos, decir sus materias escolares preferidas, hacer preguntas, las cantidades.</t>
  </si>
  <si>
    <t>Septiembre</t>
  </si>
  <si>
    <t>Magistral; Aprendizaje basado en problemas; ABC; Design Thinking.</t>
  </si>
  <si>
    <t>A. COMUNICACIÓN.</t>
  </si>
  <si>
    <t xml:space="preserve">5. Modelos contextuales y géneros discursivos de uso común en la comprensión, producción y coproducción de textos orales, escritos y multimodales, breves y sencillos literarios y no literarios: característica y reconocimiento del contexto (participantes y situación), expectativas generadas por el contexto; organización y estructuración según el género, la función textual. </t>
  </si>
  <si>
    <t>1.1.Interpretar el sentido global y la información específica y explícita de textos orales, escritos y multimodales breves y sencillos sobre temas frecuentes y cotidianos, de relevancia personal y próximos a su experiencia, propios de los ámbitos de las relaciones interpersonales, del aprendizaje, de los medios de comunicación y de la ficción, expresados de forma clara y en la lengua estándar a través de diversos soportes.</t>
  </si>
  <si>
    <t>Objetivo C.  Ofrecer una educación de calidad maximizando el potencial de cada alumno dentro de la diversidad en los estilos de aprendizaje.</t>
  </si>
  <si>
    <t>1.2.Seleccionar,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t>
  </si>
  <si>
    <t>Objetivo B.  Promover el respeto de la diversidad y desigualdades en todos sus ámbitos, fomentando la inclusión de toda la comunidad educativa.</t>
  </si>
  <si>
    <t>2.2. Redactar y difundir textos de extensión media con aceptable claridad, coherencia, cohesión, corrección y adecuación a la situación comunicativa propuesta, a la tipología textual y a las herramientas analógicas y digitales utilizadas sobre asuntos cotidianos, de relevancia personal o de interés público próximos a la experiencia del alumnado, respetando la propiedad intelectual y evitando el plagio.</t>
  </si>
  <si>
    <t>2. Estrategias de uso común para la planificación, ejecución, control y reparación de la comprensión, la producción y la coproducción de textos orales, escritos y multimodales.</t>
  </si>
  <si>
    <t>1.3. Seleccionar, organizar y aplicar las estrategias y conocimientos más adecuados en cada situación comunicativa para comprender el sentido general, la información esencial y los detalles más relevantes de los textos; inferir significados e interpretar elementos no verbales; y buscar, seleccionar y gestionar información veraz.</t>
  </si>
  <si>
    <t>2.3. Seleccionar, organizar y aplicar conocimientos y estrategias para planificar, producir, revisar y cooperar en la elaboración de textos coherentes, cohesionados y adecuados a las intenciones comunicativas, las características contextuales, los aspectos socioculturales y la tipología textual, usando los recursos físicos o digitales más adecuados en función de la tarea y de las necesidades del interlocutor o interlocutora potencial a quien se dirige el texto.</t>
  </si>
  <si>
    <t xml:space="preserve">Funciones comunicativas de uso común adecuadas al ámbito y al contexto comunicativo: caracterización de personas, objetos, lugares, fenómenos y acontecimientos; situr eventos en el tiempo; petición e intercambio de información sobre cuestiones cotidianas; instrucciones, consejos y órdenes; ofrecer, aceptar y rechazar ayuda, proposicones o sugerencias; expresar parcialmente el gusto o el interés y emociones.
Patrones sonoros, acentuales, rítmicos y de entonación de uso muy común, y significados e intenciones comunicativas  asociados a los formatos, patrones y elementos gráficos. 
</t>
  </si>
  <si>
    <t>2.1. Expresar oralmente textos sencillos, estructurados, comprensibles, coherentes y adecuados a la situación comunicativa sobre asuntos cotidianos, de relevancia personal o de interés público próximo a la experiencia del alumnado, con el fin de describir, narrar, argumentar e informar, en diferentes soportes, utilizando recursos verbales y no verbales, así como estrategias de planificación, control, compensación y cooperación.</t>
  </si>
  <si>
    <t>- Modelos contextuales y géneros discursivos de uso común en la comprensión, producción y coproducción de textos orales, escritos y multimodales, breves y sencillos, literarios y no literarios. - Unidades lingüísticas de uso común y significados asociados a dichas unidades.
- Léxico de uso común y de interés para el alumnado relativo a identificación personal, relaciones interpersonales, lugares y entornos, ocio y tiempo libre, salud y actividad física, vida cotidiana, vivienda y hogar, clima y entorno natural, tecnologías de la información y la comunicación, sistema escolar y formación.
- Convenciones ortográficas de uso común y significados e intenciones comunicativas asociados a los formatos, patrones y elementos gráficos.</t>
  </si>
  <si>
    <t>2.2.Organizar y redactar textos breves y comprensibles, con aceptable claridad, coherencia, cohesión y adecuación a la situación comunicativa propuesta, siguiendo pautas establecidas, a través de herramientas analógicas y digitales, sobre asuntos cotidianos y frecuentes, de relevancia para el alumnado y próximos a su experiencia.</t>
  </si>
  <si>
    <t>Autoconfianza e iniciativa. El error como parte integrante del proceso de aprendizaje.</t>
  </si>
  <si>
    <t xml:space="preserve">3.1.Planificar y participar en situaciones interactivas breves y sencillas sobre temas cotidianos, de relevancia personal y próximos a su experiencia,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 </t>
  </si>
  <si>
    <t>5.3.Identificar y registrar, siguiendo modelos, los progresos y dificultades de aprendizaje de la lengua extranjera, seleccionando de forma guiada las estrategias más eficaces para superar esas dificultades y progresar en su aprendizaje, realizando actividades de autoevaluación y coevaluación, como las propuestas en el Portfolio Europeo de las Lenguas (PEL) o en un diario de aprendizaje, haciéndolos explícitos y compartiéndolos.</t>
  </si>
  <si>
    <t>Convenciones y estrategias conversacionales de uso común, en formato síncrono o asíncrono, para iniciar, mantener y terminar la comunicación, tomar y ceder la palabra, pedir y dar aclaraciones y explicaciones, reformular, comparar y contrastar, resumir, colaborar, debatir, etc.</t>
  </si>
  <si>
    <t xml:space="preserve">3.2.Seleccionar, organizar y utilizar, de forma guiada y en entornos próximos, estrategias adecuadas para iniciar, mantener y terminar la comunicación, tomar y ceder la palabra, solicitar y formular aclaraciones y explicaciones. </t>
  </si>
  <si>
    <t>Conocimientos, destrezas y actitudes que permiten llevar a cabo actividades de mediación en situaciones cotidianas sencillas.</t>
  </si>
  <si>
    <t>4.1. Explicar textos, conceptos y comunicaciones breves y sencillas en situaciones en las que atender a la diversidad, mostrando respeto y empatía por los interlocutores e interlocutoras y por las lenguas empleadas y participando en la solución de problemas de intercomprensión y de entendimiento en el entorno, apoyándose en diversos recursos y soportes.</t>
  </si>
  <si>
    <t xml:space="preserve">13- Herramientas analógicas y digitales básicas para la comprensión, producción y coproducción oral, escrita y multimodal; y plataformas virtuales de interacción y colaboración educativa (aulas virtuales, videoconferencias, herramientas digitales para el aprendizaje, la comunicación y el desarrollo de proyectos con hablantes o estudiantes de la lengua extranjera. </t>
  </si>
  <si>
    <t xml:space="preserve">5.2.Utilizar y diferenciar los conocimientos y estrategias de mejora de su capacidad de comunicar y de aprender la lengua extranjera, con apoyo de otros participantes y de soportes analógicos y digitales. </t>
  </si>
  <si>
    <t>Objetivo E.  Preparar a los alumnos para el futuro con formación en herramientas TIC y programación.</t>
  </si>
  <si>
    <t>B. PLURILINGÜISMO</t>
  </si>
  <si>
    <t xml:space="preserve">1. Estrategias y técnicas para responder eficazmente y con niveles crecientes de fluidez, adecuación y corrección a una necesidad comunicativa concreta a pesar de las limitaciones derivadas del nivel de competencia en la lengua extranjera y demás lenguas del repertorio lingüístico propio. </t>
  </si>
  <si>
    <t>4.2.Aplicar,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</si>
  <si>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5.2. Utilizar de forma creativa estrategias y conocimientos de mejora de la capacidad de comunicar y de aprender la lengua extranjera con apoyo de otros participantes y de soportes analógicos y digitales.</t>
  </si>
  <si>
    <t>5.1.Comparar y contrastar las similitudes y diferencias entre distintas lenguas reflexionando de manera progresivamente autónoma sobre su funcionamiento.</t>
  </si>
  <si>
    <t>Objetivo F. Colaborar con la divulgación de los Objetivos de Desarrollo Sostenible 2030 de las Naciones Unidas tanto dentro de nuestro alumnado como de toda la comunidad educativa.</t>
  </si>
  <si>
    <t>5. Comparación entre lenguas a partir de elementos de la lengua extranjera y otras lenguas: origen y parentescos.</t>
  </si>
  <si>
    <t>C.INTERCULTURALIDAD</t>
  </si>
  <si>
    <t>1. La lengua extranjera como medio de comunicación interpersonal e internacional, fuente de información, y como herramienta para el enriquecimiento personal.</t>
  </si>
  <si>
    <t>6.1.Actuar de forma empática y respetuosa en situaciones interculturales, construyendo vínculos entre las diferentes lenguas y culturas, rechazando cualquier tipo de discriminación, prejuicio y estereotipo en contextos comunicativos cotidianos.</t>
  </si>
  <si>
    <t>3. Aspectos socioculturales y sociolingüísticos de uso común relativos a la vida cotidiana, las condiciones de vida y las relaciones interpersonales; convenciones sociales básicas; lenguaje no verbal, cortesía lingüística y etiqueta digital; cultura, costumbres y valores propios de países donde se habla la lengua extranjera.</t>
  </si>
  <si>
    <t xml:space="preserve">6.2.Aceptar y adecuarse a la diversidad lingüística, cultural y artística propia de países donde se habla la lengua extranjera reconociéndola como fuente de enriquecimiento personal, mostrando interés por compartir elementos culturales y lingüísticos que fomenten la sostenibilidad y la democracia. </t>
  </si>
  <si>
    <t xml:space="preserve">Ensemble. Personnalise ton profil! Comment est l'ami(e) idéal(e)? Le meilleur instrument du mond. La mise en scène de soi. </t>
  </si>
  <si>
    <t>Octubre</t>
  </si>
  <si>
    <r>
      <rPr>
        <sz val="11"/>
        <color theme="1"/>
        <rFont val="Calibri"/>
        <charset val="134"/>
        <scheme val="minor"/>
      </rPr>
      <t xml:space="preserve">Hablar de sus intereses. Describir su carácter. Aportar precisiones acerca de las personas. Los pronombres relativos. El grado superlativo del adjetivo. Los adverbios acabados en </t>
    </r>
    <r>
      <rPr>
        <i/>
        <sz val="11"/>
        <color theme="1"/>
        <rFont val="Calibri"/>
        <charset val="134"/>
        <scheme val="minor"/>
      </rPr>
      <t xml:space="preserve">-ment. </t>
    </r>
    <r>
      <rPr>
        <sz val="11"/>
        <color theme="1"/>
        <rFont val="Calibri"/>
        <charset val="134"/>
        <scheme val="minor"/>
      </rPr>
      <t xml:space="preserve">Vocabulario necesario para describir imágenes. Reflexión sobre el retrato en la Hitoria del Arte y sobre las funciones de los </t>
    </r>
    <r>
      <rPr>
        <i/>
        <sz val="11"/>
        <color theme="1"/>
        <rFont val="Calibri"/>
        <charset val="134"/>
        <scheme val="minor"/>
      </rPr>
      <t xml:space="preserve">selfies </t>
    </r>
    <r>
      <rPr>
        <sz val="11"/>
        <color theme="1"/>
        <rFont val="Calibri"/>
        <charset val="134"/>
        <scheme val="minor"/>
      </rPr>
      <t>en su vida cotidiana.</t>
    </r>
  </si>
  <si>
    <t>18 sesiones</t>
  </si>
  <si>
    <t>2.3.Seleccionar, organizar y aplicar de forma guiada conocimientos y estrategias para planificar, producir y revisar textos comprensibles, coherentes y adecuados a las intenciones comunicativas, las características contextuales y la tipología textual, usando con ayuda los recursos físicos o digitales más adecuados en función de la tarea y las necesidades de cada momento, teniendo en cuenta la persona a quien va dirigido el texto.</t>
  </si>
  <si>
    <t>2.1.Expresar oralmente textos breves, sencillos, estructurados, comprensibles y adecuados a la situación comunicativa sobre asuntos cotidianos y frecuentes, de relevancia para el alumnado, con el fin de describir, narrar e informar sobre temas concretos, en diferentes soportes, utilizando de forma guiada recursos verbales y no verbales, así como estrategias de planificación y control de la producción.</t>
  </si>
  <si>
    <t xml:space="preserve"> - Unidades lingüísticas de uso común y significados asociados a dichas unidades.
- Léxico de uso común y de interés para el alumnado relativo a identificación personal, relaciones interpersonales, lugares y entornos, ocio y tiempo libre, salud y actividad física, vida cotidiana, vivienda y hogar, clima y entorno natural, tecnologías de la información y la comunicación, sistema escolar y formación.
- Convenciones ortográficas de uso común y significados e intenciones comunicativas asociados a los formatos, patrones y elementos gráficos.</t>
  </si>
  <si>
    <t>5.3. Registrar y analizar los progresos y dificultades de aprendizaje de la lengua extranjera seleccionando las estrategias más eficaces para superar esas dificultades y consolidar el aprendizaje, realizando actividades de planificación del propio aprendizaje, autoevaluación y coevaluación, como las propuestas en el Portfolio Europeo de las Lenguas (PEL) o en un diario de aprendizaje, haciendo esos progresos y dificultades explícitos y compartiéndolos.</t>
  </si>
  <si>
    <t xml:space="preserve">1. Estrategias y técnicas para responder eficazmente a una necesidad comunicativa básica y concreta de forma comprensible, a pesar de las limitaciones derivadas del nivel de competencia en la lengua extranjera y demás lenguas del repertorio lingüístico propio. </t>
  </si>
  <si>
    <t>Grandes émotions. Les émotions en question. Ça fait réagir! Qu'est-ce qui rend heureux? Les émotions: de la tête au corps.</t>
  </si>
  <si>
    <r>
      <rPr>
        <sz val="11"/>
        <color theme="1"/>
        <rFont val="Calibri"/>
        <charset val="134"/>
        <scheme val="minor"/>
      </rPr>
      <t xml:space="preserve">Expresión de emociones. Descripción de una acción que está en desarrollo. Expresión de la fecuencia y de la cantidad. Aprendizaje de nuevas estructuras sintácticas (presente continuo, adverbios de frecuencia y de cantidad, pronombres de COD, uso de los verbos </t>
    </r>
    <r>
      <rPr>
        <i/>
        <sz val="11"/>
        <color theme="1"/>
        <rFont val="Calibri"/>
        <charset val="134"/>
        <scheme val="minor"/>
      </rPr>
      <t>ressentir et sentir</t>
    </r>
    <r>
      <rPr>
        <sz val="11"/>
        <color theme="1"/>
        <rFont val="Calibri"/>
        <charset val="134"/>
        <scheme val="minor"/>
      </rPr>
      <t>. Uso de verbos de acción relacionados con  sus aficiones y el tiempo de ocio. Reflexión sobre el papel de las emociones en nuestras vidas: Sus efectos en nuestro cuerpo.</t>
    </r>
  </si>
  <si>
    <t>Noviembre</t>
  </si>
  <si>
    <t>Objetivo A.  Crear un clima en el centro escolar de seguridad y bienestar para que todos los miembros de la comunidad educativa, y en especial los alumnos, vengan al centro ilusionados y contentos.</t>
  </si>
  <si>
    <t>4.Funciones comunicativas básicas adecuadas al ámbito y al contexto comunicativo: saludos, despedidas y presentaciones; descripción de personas, introducir la descripción de objetos y lugares; situar eventos en el tiempo; situar objetos, personas y lugares en el espacio; petición e intercambio de información básica sobre cuestiones cotidianas; instrucciones y órdenes sencillas; ofrecer, aceptar y rechazar ayuda, proposiciones o sugerencias que no ofrezcan mucha dificultad; expresar parcialmente el gusto o el interés y emociones básicas; introducir la narración de acontecimientos pasados con estructuras básicas, descripción de situaciones presentes en el ámbito cotidiano, y expresión de sucesos futuros; expresar la opinión y la posibilidad de forma elemental; la capacidad, la obligación y la prohibición.</t>
  </si>
  <si>
    <t>8. Patrones sonoros, acentuales, rítmicos y de entonación muy básicos, y significados e intenciones comunicativas generales asociadas a dichos patrones.</t>
  </si>
  <si>
    <t xml:space="preserve">6. Unidades lingüísticas básicas y significados asociados a dichas unidades tales como expresión de la entidad y sus propiedades, cantidad y calidad, el espacio y las relaciones espaciales, el tiempo y las relaciones temporales, la afirmación, la negación, la interrogación y la exclamación, relaciones lógicas básicas. </t>
  </si>
  <si>
    <t>7.Léxico de uso muy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t>
  </si>
  <si>
    <t>9. Convenciones ortográficas muy básicas y significados e intenciones comunicativas asociados a los formatos, patrones y elementos gráficos.</t>
  </si>
  <si>
    <t>10. Convenciones y estrategias conversacionales de uso común, en formato síncrono o asíncrono, para iniciar, mantener y terminar la comunicación, tomar y ceder la palabra, pedir y dar aclaraciones y explicaciones, comparar, resumir, colaborar.</t>
  </si>
  <si>
    <t>3. Conocimientos, destrezas y actitudes que permitan llevar a cabo actividades de mediación en situaciones cotidianas sencillas.</t>
  </si>
  <si>
    <t>4.1.Explicar textos, conceptos y comunicaciones breves y sencillas en situaciones en las que atender a la diversidad, mostrando respeto y empatía por las y los interlocutores y por las lenguas empleadas, e interés por participar en la solución de problemas de intercomprensión y de entendimiento en su entorno próximo apoyándose en diversos recursos y soportes.</t>
  </si>
  <si>
    <t xml:space="preserve">1. Estrategias y técnicas para responder eficazmente y con niveles crecientes de fluidez, adecuación y corrección a una necesidad comunicativa básica y concreta de forma comprensible, a pesar de las limitaciones derivadas del nivel de competencia en la lengua extranjera y demás lenguas del repertorio lingüístico propio. </t>
  </si>
  <si>
    <t>6.3.Aplicar, de forma guiada, estrategias para explicar y apreciar la diversidad lingüística, cultural y artística atendiendo a valores ecosociales, democráticos y respetando los principios de justicia, equidad e igualdad.</t>
  </si>
  <si>
    <t>Eau douce, eau salée. L'eau dans tous ses états. Il faut protéger la biodiversité. J'ai réparé mon drone! Les déchets: une menace pour les océans.</t>
  </si>
  <si>
    <t>Descripción de un paisaje. Expresión de la obligación y de la prohibición. Relato de hechos pasados. Aprendizaje de nuesvas estructuras sintácticas (Empleo del passé composé, défense de / il est interdit de + infinitif; Il faut.../ il ne faut pas + infinitif) Us del vocabulario relacionado con la geografía y la biodiversidad. Revisión de la liaison. Reflexión sobre la protección de los océanos y la biodiversidad marina.</t>
  </si>
  <si>
    <t>Descripción de la casa. Descripción de su habitación. Las tareas del hogar. Ordenar hacer/ no hacer algo. Los adolescentes franceses y sus usos del teléfono móvil.</t>
  </si>
  <si>
    <t>Enero</t>
  </si>
  <si>
    <t>A-COMUNICACIÓN</t>
  </si>
  <si>
    <t xml:space="preserve">4.Funciones comunicativas de uso común adecuadas al ámbito y al contexto comunicativo: saludos, despedidas y presentaciones; descripción y caracterización  de personas, objetos, lugares, fenómenos y acontcimientos;  situar eventos en el tiempo; situar objetos, personas y lugares en el espacio; petición e intercambio de información sobre cuestiones cotidianas; instrucciones, consejos y órdenes sencillas; ofrecer, aceptar y rechazar ayuda, proposiciones o sugerencias; expresar parcialmente el gusto o el interés y emociones; introducción a la narración de acontecimientos pasados, descripción de situaciones presentes; enunciar sucesos futuros; expresar la opinión, la posibilidad, la capacidad, la obligación y la prohibición; argumentaciones sencills; realiar hipótesis y suposiciones sencillas; resumir. </t>
  </si>
  <si>
    <t>Patrones sonoros, acentuales, rítmicos y de entonaión de uso muy común, y significados e intenciones comunicativas generales asociadas a dichos patrones.</t>
  </si>
  <si>
    <t xml:space="preserve">6. Unidades lingüísticas de uso muy común y significados asociados a dichas unidades tales como expresión de la entidad y sus propiedades, cantidad y calidad, el espacio y las relaciones espaciales, el tiempo y las relaciones temporales, la afirmación, la negación, la interrogación y la exclamación, relaciones lógicas habituales. </t>
  </si>
  <si>
    <t>7.Léxico de uso muy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 sistema escolar y formación.</t>
  </si>
  <si>
    <t>9. Convenciones ortográficas de uso muy común y significados e intenciones comunicativas asociados a los formatos, patrones y elementos gráficos.</t>
  </si>
  <si>
    <t>1. Autoconfianza e iniciativa. El error como parte integrante del prceso de aprendizaje.</t>
  </si>
  <si>
    <t>10. Convenciones y estrategias conversacionales de uso común, en formato síncrono o asíncrono, para iniciar, mantener y terminar la comunicación, tomar y ceder la palabra, pedir y dar aclaraciones y explicaciones, comparar y contrastar, resumir, colaborar.</t>
  </si>
  <si>
    <t xml:space="preserve">13. Herramientas analógicas y digitales de uso común para la comprensión, producción y coproducción oral, escrita y multimodal; y plataformas virtuales de interacción y colaboración educativa (aulas virtuales, videoconferencias, herramientas digitales para el aprendizaje, la comunicación y el desarrollo de proyectos con hablantes o estudiantes de la lengua extranjera. </t>
  </si>
  <si>
    <t xml:space="preserve">Interés e iniciativa en la realiación de intercambios comunicativos a través de diferentes medios con hablantes o estudiantes de la lengua extranjera. </t>
  </si>
  <si>
    <t>Drôles d'objets. Des objets adaptés. Dans 30 ans...Le véhicule du futur. Tous à trottinette!</t>
  </si>
  <si>
    <r>
      <rPr>
        <sz val="11"/>
        <color theme="1"/>
        <rFont val="Calibri"/>
        <charset val="134"/>
        <scheme val="minor"/>
      </rPr>
      <t xml:space="preserve">Descripción de objetos (Revisión) Hablar de hechos futuros. Expresión del acuerdo o del desacuerdo. Confirmación de una afirmación o de una negación. Expresión de la posesión (Revisión) Aprendizaje de nuevas estructuras sintácticas (el futuro simple, expresiones temporales, expresión de la condición </t>
    </r>
    <r>
      <rPr>
        <i/>
        <sz val="11"/>
        <color theme="1"/>
        <rFont val="Calibri"/>
        <charset val="134"/>
        <scheme val="minor"/>
      </rPr>
      <t>si + présent/si + futur</t>
    </r>
    <r>
      <rPr>
        <sz val="11"/>
        <color theme="1"/>
        <rFont val="Calibri"/>
        <charset val="134"/>
        <scheme val="minor"/>
      </rPr>
      <t xml:space="preserve"> ; los pronombres posesivos, revisión de las expresiones Moi aussi / Moi non plus) Uso del vocabulario relativo al peso, la medida, la forma, el material y el uso de los objetos. Reflexión sobre el uso de los patinetes.</t>
    </r>
  </si>
  <si>
    <t>Fecrero/Marzo</t>
  </si>
  <si>
    <t>A. COMUNICACIÓN</t>
  </si>
  <si>
    <t>2. Estrategias básicas de uso común para la planificación, ejecución, control y reparación de la comprensión, la producción y la coproducción de textos orales, escritos y multimodales.</t>
  </si>
  <si>
    <t xml:space="preserve">6. Unidades lingüísticas básicas y significados asociados a dichas unidades tales como expresión de la entidad y sus propiedades, cantidad y calidad, el espacio y las relaciones espaciales, el tiempo y las relaciones temporales, la afirmación, la negación, la interrogación y la exclamación, relaciones lógicas habituales. </t>
  </si>
  <si>
    <t>3.1. Planificar, participar y colaborar activamente, a través de diversos soportes, en situaciones interactivas sobre temas cotidianos, de relevancia personal o de interés público cercanos a la experiencia del alumnado, mostrando iniciativa, empatía y respeto por la cortesía lingüística y la etiqueta digital, así como por las diferentes necesidades, ideas, inquietudes, iniciativas y motivaciones de los interlocutores e interlocutoras.</t>
  </si>
  <si>
    <t>3. Conocimientos, destrezas y actitudes que permiten llevar a cabo actividades de mediación en situaciones cotidianas sencillas.</t>
  </si>
  <si>
    <t>B.PLURILINGÜISMO</t>
  </si>
  <si>
    <t xml:space="preserve">1. Estrategias y técnicas para responder eficazmente y con niveles crecientes de fluide, adecuación y corección a una necesidad comunicativa concreta de forma comprensible, a pesar de las limitaciones derivadas del nivel de competencia en la lengua extranjera y demás lenguas del repertorio lingüístico propio. </t>
  </si>
  <si>
    <t>C. INTERCULTURALIDAD</t>
  </si>
  <si>
    <t>Médias. Je veux m'informer! Communiquer...de loin! La littérature et toi. La littérature se partage.</t>
  </si>
  <si>
    <r>
      <rPr>
        <sz val="11"/>
        <color theme="1"/>
        <rFont val="Calibri"/>
        <charset val="134"/>
        <scheme val="minor"/>
      </rPr>
      <t>Discriminación del registro conversacional formal (voseo) o informal (tuteo). Descripción de costumbres pasadas (Revisión) Aprendizaje de estructuras sintánticas nuevas (el imperfecto, la inversión del sujeto en frases interrogativas, el pronombre personal</t>
    </r>
    <r>
      <rPr>
        <i/>
        <sz val="11"/>
        <color theme="1"/>
        <rFont val="Calibri"/>
        <charset val="134"/>
        <scheme val="minor"/>
      </rPr>
      <t xml:space="preserve"> vous</t>
    </r>
    <r>
      <rPr>
        <sz val="11"/>
        <color theme="1"/>
        <rFont val="Calibri"/>
        <charset val="134"/>
        <scheme val="minor"/>
      </rPr>
      <t>) Uso del vocabulario relativo a los medios de comunicación y al relacionado con la literatura en general. Reflexión sobre el uso que hacen los jóvenes de los medios de comunicación: las redes sociales, aprendizaje del uso de Internet de forma crítica.</t>
    </r>
  </si>
  <si>
    <t>Abril/mayo</t>
  </si>
  <si>
    <t>7.Léxico de uso muy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 sistema escolar y formaión.</t>
  </si>
  <si>
    <t>1. Autoconfianza. El error como parte integrante dl proceso de aprendizaje.</t>
  </si>
  <si>
    <t>10. Convenciones y estrategias conversacionales de uso común, en formato síncrono o asíncrono, para iniciar, mantener y terminar la comunicación, tomar y ceder la palabra, pedir y dar aclaraciones y explicaciones, compara y contrastar, resumir, colaborar.</t>
  </si>
  <si>
    <t xml:space="preserve">1. Estrategias y técnicas para responder eficazmente y con niveles crcientes d efluidez, adecuación y corrección a una necesidad comunicativa básica y concreta de forma comprensible, a pesar de las limitaciones derivadas del nivel de competencia en la lengua extranjera y demás lenguas del repertorio lingüístico propio. </t>
  </si>
  <si>
    <t>Loisirs. Des vacances culturelles et sportives. Je voudrais aller voir le volcan. Quelles sont tes vacances idéales? Trésors du patrimoine français.</t>
  </si>
  <si>
    <t xml:space="preserve">Expresión de deseos. Cómo dar un consejo. Hablar sobre un lugar al que se va o del que se vuelve. Pedir o dar información acerca de un lugar. Aprendaje de nuevas estructuras sintácticas (el condicional, el pronombre relativo où, preposiciones de lugar con los verbos aller et venir (Revisión)) Uso del léxico relacionado con las vacaciones  y la naturaleza. Conocimiento de enclaves culturales o naturales franceses que son patrimonio mundial de la Unesco. </t>
  </si>
  <si>
    <t>Mayo/Junio</t>
  </si>
  <si>
    <t>SA</t>
  </si>
  <si>
    <t>Vinculación con otras materias</t>
  </si>
  <si>
    <t>Recursos específicos</t>
  </si>
  <si>
    <t>Grandes émotions</t>
  </si>
  <si>
    <t>El mundo de las emociones puede resultar muy complejo, pero ser conscientes de lo que sentimos en cada momento nos ayuda a evitar o resolver mejor los conflictos que puedan surgir, especialmente durante adolescencia. Conocer los rasgos personales que nos caracterizan y las emociones que sentimos es muy importante no solo a nivel personal y social, sino también a nivel educativo y profesional en un futuro.</t>
  </si>
  <si>
    <t>¿Qué rasgos me definen a nivel de personalidad? ¿Puedo identificar mis emociones? ¿Cómo influyen las redes sociales en las emociones y viceversa?</t>
  </si>
  <si>
    <t>Diciembre</t>
  </si>
  <si>
    <t>Lengua castellana y literatura.</t>
  </si>
  <si>
    <t>Aprendizaje Basado en Competencias</t>
  </si>
  <si>
    <t>Unidades 1 y 2</t>
  </si>
  <si>
    <t xml:space="preserve">A. Comunicación. </t>
  </si>
  <si>
    <r>
      <rPr>
        <b/>
        <sz val="11"/>
        <color theme="1"/>
        <rFont val="Calibri"/>
        <charset val="134"/>
        <scheme val="minor"/>
      </rPr>
      <t xml:space="preserve">TAREA: </t>
    </r>
    <r>
      <rPr>
        <sz val="11"/>
        <color theme="1"/>
        <rFont val="Calibri"/>
        <charset val="134"/>
        <scheme val="minor"/>
      </rPr>
      <t>- Redactar unas notas sobre la personalidad de cada alumno.
- Redactar unas notas sobre las emociones habituales y qué situaciones las provocan.
- Reflexionar sobre el uso de las redes sociales y su relación con las emociones (si su uso provoca un sentimiento u otro, si dependiendo de cómo me siento hago un uso de las redes sociales u otro, etc.).
- Llevar a cabo un debate de clase sobre las emociones y las redes sociales, teniendo en cuenta la personalidad de cada uno.</t>
    </r>
  </si>
  <si>
    <t xml:space="preserve">Bienestar y Salud. </t>
  </si>
  <si>
    <t>Aprendizaje Cooperativo</t>
  </si>
  <si>
    <t>Tablets Consejería</t>
  </si>
  <si>
    <t>- Autoconfianza e iniciativa. El error como parte integrante del proceso de aprendizaje.</t>
  </si>
  <si>
    <t>3.1. Planificar y participar en situaciones interactivas breves y sencillas sobre temas cotidianos, de relevancia personal y próximos a la experiencia del alumnado,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 e interlocutoras.</t>
  </si>
  <si>
    <t>5.3. Identificar y registrar, siguiendo modelos, los progresos y dificultades de aprendizaje de la lengua extranjera, seleccionando de forma guiada las estrategias más eficaces para superar esas dificultades y progresar en el aprendizaje, realizando actividades de autoevaluación y coevaluación, como las propuestas en el Portfolio Europeo de las Lenguas (PEL) o en un diario de aprendizaje, haciendo esos progresos y dificultades explícitos y compartiéndolos.</t>
  </si>
  <si>
    <r>
      <rPr>
        <b/>
        <sz val="11"/>
        <color theme="1"/>
        <rFont val="Calibri"/>
        <charset val="134"/>
        <scheme val="minor"/>
      </rPr>
      <t>OBJETIVOS:</t>
    </r>
    <r>
      <rPr>
        <sz val="11"/>
        <color theme="1"/>
        <rFont val="Calibri"/>
        <charset val="134"/>
        <scheme val="minor"/>
      </rPr>
      <t xml:space="preserve"> - Revisar el vocabulario y estructuras de las unidades 1-2.
- Planificar breves textos orales adecuados a la situación comunicativa.
- Tomar conciencia de cómo somos y qué sentimos.
- Establecer una relación entre las emociones, la personalidad y las redes sociales.
- Trabajar en grupos para lograr el reto.</t>
    </r>
  </si>
  <si>
    <t>Magistral</t>
  </si>
  <si>
    <t>Materiales en Google Classroom</t>
  </si>
  <si>
    <t>- Estrategias de uso común para la planificación, ejecución, control y reparación de la comprensión, la producción y la coproducción de textos orales, escritos y multimodales.</t>
  </si>
  <si>
    <t>1.3.Seleccionar, organizar y aplicar las estrategias y conocimientos más adecuados en cada situación comunicativa para comprender el sentido general, la información esencial y los detalles más relevantes de los textos; inferir significados e interpretar elementos no verbales; y buscar, seleccionar y gestionar información veraz.</t>
  </si>
  <si>
    <t>2.3. Seleccionar, organizar y aplicar de forma guiada conocimientos y estrategias para planificar, producir y revisar textos comprensibles, coherentes y adecuados a las intenciones comunicativas, a las características contextuales y a la tipología textual, usando con ayuda los recursos físicos o digitales más adecuados en función de la tarea y las necesidades de cada momento, teniendo en cuenta las personas a quienes va dirigido el texto.</t>
  </si>
  <si>
    <t>Flipped Classroom</t>
  </si>
  <si>
    <t>- Conocimientos, destrezas y actitudes que permiten llevar a cabo actividades de mediación en situaciones cotidianas sencillas.</t>
  </si>
  <si>
    <t xml:space="preserve">4.1. Inferir y explicar textos, conceptos y comunicaciones breves y sencillas en situaciones en las que atender a la diversidad, mostrando respeto y empatía por interlocutores e interlocutoras y por las lenguas empleadas, e interés por participar en la solución de problemas de intercomprensión y de entendimiento en el entorno próximo, apoyándose en diversos recursos y soportes. </t>
  </si>
  <si>
    <t xml:space="preserve">- Funciones comunicativas de uso común adecuadas al ámbito y al contexto comunicativo: saludar y despedirse, presentar y presentarse; describir personas, objetos, lugares, fenómenos y acontecimientos; situar eventos en el tiempo; situar objetos, personas y lugares en el espacio; pedir e intercambiar información sobre cuestiones cotidianas; dar y pedir instrucciones, consejos y órdenes; ofrecer, aceptar y rechazar ayuda, proposiciones o sugerencias; expresar parcialmente el gusto o el interés y las emociones; narrar acontecimientos pasados, describir situaciones presentes y enunciar sucesos futuros; expresar la opinión, la posibilidad, la capacidad, la obligación y la prohibición; expresar argumentaciones sencillas; realizar hipótesis y suposiciones; expresar la incertidumbre y la duda; reformular y resumir. </t>
  </si>
  <si>
    <t>2.1. Expresar oralmente textos breves, sencillos, estructurados, comprensibles y adecuados a la situación comunicativa sobre asuntos cotidianos y frecuentes, de relevancia para el alumnado, con el fin de describir, narrar e informar sobre temas concretos, en diferentes soportes, utilizando de forma guiada recursos verbales y no verbales, así como estrategias de planificación y control de la producción.</t>
  </si>
  <si>
    <t>- Modelos contextuales y géneros discursivos de uso común en la comprensión, producción y coproducción de textos orales, escritos y multimodales, breves y sencillos, literarios y no literarios: características y reconocimiento del contexto (participantes y situación), expectativas generadas por el contexto; organización y estructuración según el género y la función textual.</t>
  </si>
  <si>
    <t>1.1. Interpretar y analizar el sentido global y la información específica y explícita de textos orales, escritos y multimodales breves y sencillos sobre temas frecuentes y cotidianos, de relevancia personal y próximos a la experiencia del alumnado, propios de los ámbitos de las relaciones interpersonales, del aprendizaje, de los medios de comunicación y de la ficción, expresados de forma clara y en la lengua estándar a través de diversos soportes.</t>
  </si>
  <si>
    <t>1.2. Seleccionar,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t>
  </si>
  <si>
    <t>2.2. Organizar y redactar textos breves y comprensibles, con aceptable claridad, coherencia, cohesión y adecuación a la situación comunicativa propuesta, siguiendo pautas establecidas, a través de herramientas analógicas y digitales, sobre asuntos cotidianos y frecuentes de relevancia para el alumnado y próximos a su experiencia.</t>
  </si>
  <si>
    <t>- Unidades lingüísticas de uso común y significados asociados a dichas unidades tales como la expresión de la entidad y sus propiedades, cantidad y cualidad, el espacio y las relaciones espaciales, el tiempo y las relaciones temporales, la afirmación, la negación, la interrogación y la exclamación, relaciones lógicas habituales.</t>
  </si>
  <si>
    <t>- Léxico de uso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t>
  </si>
  <si>
    <t>- Patrones sonoros, acentuales, rítmicos y de entonación de uso común, y significados e intenciones comunicativas generales asociadas a dichos patrones.</t>
  </si>
  <si>
    <t>- Convenciones ortográficas de uso común y significados e intenciones comunicativas asociados a los formatos, patrones y elementos gráficos.</t>
  </si>
  <si>
    <t>- Convenciones y estrategias conversacionales de uso común, en formato síncrono o asíncrono, para iniciar, mantener y terminar la comunicación, tomar y ceder la palabra, pedir y dar aclaraciones y explicaciones, reformular, comparar y contrastar, resumir, colaborar, debatir, etc.</t>
  </si>
  <si>
    <t>3.2. Seleccionar, organizar y utilizar, de forma guiada y en entornos próximos, estrategias adecuadas para iniciar, mantener y terminar la comunicación; tomar y ceder la palabra; y solicitar y formular aclaraciones y explicaciones.</t>
  </si>
  <si>
    <t>- Recursos para el aprendizaje y estrategias de uso común de búsqueda y selección de información: diccionarios, libros de consulta, bibliotecas, recursos digitales e informáticos, etc.</t>
  </si>
  <si>
    <t>4.2. 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</si>
  <si>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 Identificación de la autoría de las fuentes consultadas y los contenidos utilizados.</t>
  </si>
  <si>
    <t>6.1. Actuar de forma empática y respetuosa en situaciones interculturales construyendo vínculos entre las diferentes lenguas y culturas y rechazando cualquier tipo de discriminación, prejuicio y estereotipo en contextos comunicativos cotidianos.</t>
  </si>
  <si>
    <t>- Herramientas analógicas y digitales básicas para la comprensión, producción y coproducción oral, escrita y multimodal; y plataformas virtuales de interacción, cooperación y colaboración educativa (aulas virtuales, videoconferencias, herramientas digitales colaborativas, etc.) para el aprendizaje, la comunicación y el desarrollo de proyectos con hablantes o estudiantes de la lengua extranjera.</t>
  </si>
  <si>
    <t>5.2. Utilizar y diferenciar los conocimientos y estrategias de mejora de la capacidad de comunicar y de aprender la lengua extranjera con apoyo de otros participantes y de soportes analógicos y digitales.</t>
  </si>
  <si>
    <t xml:space="preserve">B. Plurilingüismo. </t>
  </si>
  <si>
    <t>- Estrategias y técnicas para responder eficazmente y con niveles crecientes de fluidez, adecuación y corrección a una necesidad comunicativa concreta a pesar de las limitaciones derivadas del nivel de competencia en la lengua extranjera y en las demás lenguas del repertorio lingüístico propio.</t>
  </si>
  <si>
    <t>- Estrategias de uso común para identificar, organizar, retener, recuperar y utilizar creativamente unidades lingüísticas (léxico, morfosintaxis, patrones sonoros, etc.) a partir de la comparación de las lenguas y variedades que conforman el repertorio lingüístico personal.</t>
  </si>
  <si>
    <t>5.1. Comparar y contrastar las semejanzas y diferencias entre distintas lenguas reflexionando de manera progresivamente autónoma sobre su funcionamiento.</t>
  </si>
  <si>
    <t>- Comparación entre lenguas a partir de elementos de la lengua extranjera y otras lenguas: origen y parentescos.</t>
  </si>
  <si>
    <t>C. Interculturalidad.</t>
  </si>
  <si>
    <t>- La lengua extranjera como medio de comunicación interpersonal e internacional, como fuente de información, y como herramienta de participación social y de enriquecimiento personal.</t>
  </si>
  <si>
    <t>6.1. Actuar de forma adecuada, empática y respetuosa en situaciones interculturales construyendo vínculos entre las diferentes lenguas y culturas, rechazando cualquier tipo de discriminación, prejuicio y estereotipo en contextos comunicativos cotidianos y proponiendo vías de solución a aquellos factores socioculturales que dificulten la comunicación.</t>
  </si>
  <si>
    <t>- Aspectos socioculturales y sociolingüísticos básicos relativos a la vida cotidiana, las condiciones de vida y las relaciones interpersonales; convenciones sociales básicas; lenguaje no verbal, cortesía lingüística y etiqueta digital; cultura, costumbres y valores propios de países donde se habla la lengua extranjera.</t>
  </si>
  <si>
    <t>6.2. Aceptar y adecuarse a la diversidad lingüística, cultural y artística propia de países donde se habla la lengua extranjera, reconociéndola como fuente de enriquecimiento personal y mostrando interés por compartir elementos culturales y lingüísticos que fomenten la sostenibilidad y la democracia.</t>
  </si>
  <si>
    <t>- Estrategias de uso común para entender y apreciar la diversidad lingüística, cultural y artística, atendiendo a valores ecosociales y democráticos.</t>
  </si>
  <si>
    <t>6.3. Aplicar, de forma guiada, estrategias para explicar y apreciar la diversidad lingüística, cultural y artística, atendiendo a valores ecosociales y democráticos y respetando los principios de justicia, equidad e igualdad.</t>
  </si>
  <si>
    <t>- Estrategias básicas de detección y actuación ante usos discriminatorios del lenguaje verbal y no verbal.</t>
  </si>
  <si>
    <t>En vacances</t>
  </si>
  <si>
    <t>Disfrutar de las vacaciones es clave para el bienestar físico y mental. Además del descanso y el bienestar, son numerosos los beneficios que aporta el poder disfrutar de unas vacaciones. Existe una amplia variedad de tipos de vacaciones o de actividades que realizar durante las mismas y esto ha cambiado con el paso del tiempo. En las unidades anteriores han hablado sobre sus vacaciones ideales y sobre hábitos del pasado.</t>
  </si>
  <si>
    <t>Abril</t>
  </si>
  <si>
    <t>Ciencias Sociales</t>
  </si>
  <si>
    <t xml:space="preserve"> ¿Qué tipo de eventos pueden influir en un cambio de hábitos? ¿Hay grandes diferencias entre el tipo de vacaciones que prefería la gente hace unos años a los que suelen preferir en la actualidad? ¿Qué se tiene en cuenta a la hora de planificar unas vacaciones?</t>
  </si>
  <si>
    <t>Digitalización.</t>
  </si>
  <si>
    <t>Cartulina para el mapa</t>
  </si>
  <si>
    <r>
      <t>OBJETIVOS</t>
    </r>
    <r>
      <rPr>
        <sz val="11"/>
        <color theme="1"/>
        <rFont val="Calibri"/>
        <charset val="134"/>
      </rPr>
      <t xml:space="preserve">: - Revisar el vocabulario y estructuras de las unidades 5-6.
- Planificar breves textos orales adecuados a la situación comunicativa.
- Realizar una encuesta. 
- Llevar a cabo una investigación. 
- Realizar un informe con los resultados obtenidos. </t>
    </r>
  </si>
  <si>
    <t>Lenguas extranjeras.</t>
  </si>
  <si>
    <t>Unidades 5-6 del libro</t>
  </si>
  <si>
    <r>
      <t>TAREA</t>
    </r>
    <r>
      <rPr>
        <sz val="11"/>
        <color theme="1"/>
        <rFont val="Calibri"/>
        <charset val="134"/>
        <scheme val="minor"/>
      </rPr>
      <t>: - Realizar una encuesta a los padres / abuelos de los alumnos para identificar el tipo de vacaciones más popular hace unos años.
- Realizar una comparativa con las vacaciones que disfrutan los alumnos en la actualidad.
- Realizar una investigación sobre factores que han podido influir en el cambio de hábitos en las vacaciones.
- Redactar un informe con los resultados de la encuesta y la investigación.
- Exponer el informe de forma oral.</t>
    </r>
  </si>
  <si>
    <t>Materiales y recursos didácticos:</t>
  </si>
  <si>
    <t>Digital</t>
  </si>
  <si>
    <t>Finalidad</t>
  </si>
  <si>
    <t>Temporalización</t>
  </si>
  <si>
    <t>Observaciones</t>
  </si>
  <si>
    <t>1. Plataforma digital educativa</t>
  </si>
  <si>
    <t xml:space="preserve">Sí </t>
  </si>
  <si>
    <t>Presentar los contenidos y realizar tareas de revisión, ampliación, repaso y refuerzo.</t>
  </si>
  <si>
    <t>Todo el curso</t>
  </si>
  <si>
    <t>Contiene resúmenes del contenido básico</t>
  </si>
  <si>
    <t>Contiene vocabulario en contexto.</t>
  </si>
  <si>
    <t>Contiene ejercicios para el trabajo individual y sistematización de contenidos.</t>
  </si>
  <si>
    <t>Contiene ejercicios para el trabajo en grupo y sistematización de contenidos.</t>
  </si>
  <si>
    <t>2. Correo electrónico</t>
  </si>
  <si>
    <t>Sí</t>
  </si>
  <si>
    <t>Comunicarse con el profesor.</t>
  </si>
  <si>
    <t>3. Livre de l'élève</t>
  </si>
  <si>
    <t>Sí y no</t>
  </si>
  <si>
    <t>Presentar los contenidos.</t>
  </si>
  <si>
    <t>Se compone de 6 unidades precedidas de una unidad 0 de diagnóstico.</t>
  </si>
  <si>
    <t xml:space="preserve">Sensibilizar hacia los nuevos contenidos </t>
  </si>
  <si>
    <t>Contiene resúmenes del contenido básico.</t>
  </si>
  <si>
    <t>Adquirir nuevos contenidos.</t>
  </si>
  <si>
    <t>Contiene evaluaciones por competencias.</t>
  </si>
  <si>
    <t>Reactivar contenidos.</t>
  </si>
  <si>
    <t>Contiene transcripción de todos los documentos grabados.</t>
  </si>
  <si>
    <t>4. Cahier d'exercices</t>
  </si>
  <si>
    <t>Revisar y reforzar contenidos y ejecutar tareas.</t>
  </si>
  <si>
    <t>Contiene resúmenes del contenido básico: 6 mapas mentales.</t>
  </si>
  <si>
    <t>Adquirir nuevos contenidos</t>
  </si>
  <si>
    <t>Contiene fichas destinadas a la autoevaluación de contenidos.</t>
  </si>
  <si>
    <t>Reactivar contenidos</t>
  </si>
  <si>
    <t>Contiene fichas destinadas a la explotación de los vídeos.</t>
  </si>
  <si>
    <t>5. Mi diario</t>
  </si>
  <si>
    <t>No</t>
  </si>
  <si>
    <t>Organizar las tareas</t>
  </si>
  <si>
    <t>Contiene una agenda para anotar sus tareas.</t>
  </si>
  <si>
    <t>Contiene un portfolio en el que ir registrando sus habilidades y progresos.</t>
  </si>
  <si>
    <t>6. Libro del profesor</t>
  </si>
  <si>
    <t>Facilitar la preparación de las clases.</t>
  </si>
  <si>
    <t>7. Materiales diversos para la evaluación</t>
  </si>
  <si>
    <t>Optimizar la implementación de las funciones de evaluación como se requiere en el MCER.</t>
  </si>
  <si>
    <t>Contiene una sere de fichas para personalizar el aprendizaje.</t>
  </si>
  <si>
    <t>Contiene pruebas de autoevaluación.</t>
  </si>
  <si>
    <t>8. Materiales digitales diversos</t>
  </si>
  <si>
    <t>Optimizar los aprendizajes.</t>
  </si>
  <si>
    <t>Contiene la solución interactiva y las soluciones animadas de algunas actividades del libro del alumno y del cuaderno de actividades</t>
  </si>
  <si>
    <t>Contiene un generador de juegos.</t>
  </si>
  <si>
    <t>Contiene un banco de flashcards.</t>
  </si>
  <si>
    <t>Contiene vídeos y canciones (con o sin karaoke) de cada unidad.</t>
  </si>
  <si>
    <t>9. La página web de Transit.</t>
  </si>
  <si>
    <t>Contiene la reunión de todos los recursos para descragar.</t>
  </si>
  <si>
    <t>10. La videoteca SANTILLANA FRANÇAIS - TV5MONDE</t>
  </si>
  <si>
    <t>Ilustrar las dimensiones interculturales y plurilingüísticas presentadas por el MCER.</t>
  </si>
  <si>
    <t>Contiene  vídeos asociados a los contenidos con actividades interactivas autocorregibles, para hacer libremente o por recomendación del profesor.</t>
  </si>
  <si>
    <t>11. Juegos</t>
  </si>
  <si>
    <t>Aprender de forma lúdica.</t>
  </si>
  <si>
    <t>Contiene juegos para revisar el léxico, los mecanismos lingüísticos, el aprendizaje y la revisión de la conjugación verbal.</t>
  </si>
  <si>
    <t>12. Colección EVASION</t>
  </si>
  <si>
    <t>Iniciar a la lectura de obras literarias en la lengua extranjera.</t>
  </si>
  <si>
    <t>Contiene una pequeña muestra de libros de lectura adaptados a los diversos niveles e intereses del alumnado.</t>
  </si>
  <si>
    <t>13. Diccionarios bilingües</t>
  </si>
  <si>
    <t>Facilitar la comprensión y el uso del léxico.</t>
  </si>
  <si>
    <t>Procedimiento Evaluación</t>
  </si>
  <si>
    <t>La evaluación se basa en una calificación sobre 10 puntos que son una consecuencia directa del porcentaje asignado a los criterios de evaluación. La evaluación se basa también en una rúbrica que incluya los subcriterios. La valoración del grado de consecución de cada uno de los subcriterios se realizará según la siguiente tabla.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</si>
  <si>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Criterios de calificación</t>
  </si>
  <si>
    <t>Insuficiente</t>
  </si>
  <si>
    <t>No iniciado (0%):</t>
  </si>
  <si>
    <t>No desarrolla el subcriterio</t>
  </si>
  <si>
    <t>Suficiente:</t>
  </si>
  <si>
    <t>No conseguido &lt;10%- &lt;50%)</t>
  </si>
  <si>
    <t>Inicia el subcriterio, pero no lo alcanza.</t>
  </si>
  <si>
    <t>Bien:</t>
  </si>
  <si>
    <t>En proceso (50%-60%):</t>
  </si>
  <si>
    <t>Alcanza el subcriterio parcialmente o en alguna situación concreta</t>
  </si>
  <si>
    <t>Notable:</t>
  </si>
  <si>
    <t>Conseguido (70%-80%):</t>
  </si>
  <si>
    <t>Cumple el subcriterio en la mayoría de las situaciones</t>
  </si>
  <si>
    <t>Sobresaliente:</t>
  </si>
  <si>
    <t>Altamente conseguido (90% y 100%)</t>
  </si>
  <si>
    <t>Cumple el subcriterio siempre.</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</si>
  <si>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</si>
  <si>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criterios, y por lo tanto las competencias específicas, que se exigen en esta asignatura. En caso de que las compentencias no alcanzadas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</si>
  <si>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</si>
  <si>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</si>
  <si>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</si>
  <si>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</si>
  <si>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Valoración de indicadores de subcriterio</t>
  </si>
  <si>
    <t>No conseguido (25%):</t>
  </si>
  <si>
    <t>No alcanza el subcriterio parcialmente o en alguna situación concreta, de forma guiada, siguiendo pautas establecidas tanto en su expresión oral como escrita, pero lo intenta e inicia los ejercicios de la prueba.</t>
  </si>
  <si>
    <t>En proceso (&gt;50%&lt;70%):</t>
  </si>
  <si>
    <t xml:space="preserve">Alcanza el subcriterio parcialmente o en alguna situación concreta, de forma guiada, siguiendo pautas establecidas tanto en su expresión oral como escrita. </t>
  </si>
  <si>
    <t>Conseguido (&gt;70%&lt;80%)</t>
  </si>
  <si>
    <t>Alcanza el subcriterio de forma autónoma alguinas veces y guiadas otras. Redacta con claridad y orden. Se adapta rergularmente a la situación comunicativa propuesta. Se expresa oralmente de forma autónoma o dejándose guiar.</t>
  </si>
  <si>
    <t xml:space="preserve">Alcanza el subcriterio con mucha frecuencia,  de forma aútonoma, redactando con claridad, coherencia, cohesión y adecuándose a la situación comunicativa propuesta; expresando oralmente de forma autónoma textos breves bien estructurados. </t>
  </si>
  <si>
    <t>Necesidades específicas de apoyo educativo</t>
  </si>
  <si>
    <t>ADAPTACIONES NO SIGNIFICATIVAS: METODOLÓGICAS</t>
  </si>
  <si>
    <t>ATENDIENDO A LOS CONTENIDOS</t>
  </si>
  <si>
    <t>Selección y adaptación de los contenidos: Priorización de los más importantes.</t>
  </si>
  <si>
    <t>Empleo de textos adaptados a la Diversificación.</t>
  </si>
  <si>
    <t>Sistematización y esquematización de los contenidos.</t>
  </si>
  <si>
    <t>Subrayado de los aspectos más importantes de cada epígrafe empleando la edición digital del libro de texto.</t>
  </si>
  <si>
    <t>Repetición de la información importante.</t>
  </si>
  <si>
    <t>Trabajo con el vocabulario "clave" de cada unidad.</t>
  </si>
  <si>
    <t>Empleo de materiales audiovisuales tanto para la presentación como para la realización de los contenidos.</t>
  </si>
  <si>
    <t>Uso de tipografías de palo seco y amplias, de gran tamaño (doce o catorce puntos en adelante)</t>
  </si>
  <si>
    <t>Evitar el uso de cursivas.</t>
  </si>
  <si>
    <t>Reducir la producción escrita. Dar fotocopias y limitar la copia.</t>
  </si>
  <si>
    <t>ATENDIENDO A LAS TAREAS</t>
  </si>
  <si>
    <t>Reparto de los ejercicios de los temas a lo largo del tiempo de trabajo de cada unidad.</t>
  </si>
  <si>
    <t>Sistematización de tareas: Inicio, desarrollo, conclusión y repaso de cada tema.</t>
  </si>
  <si>
    <t>Empleo de la plataforma Google Classroom: Plan de trabajo de los temas. Selección de tareas.</t>
  </si>
  <si>
    <t>Comprensión previa de las tareas a realizar.</t>
  </si>
  <si>
    <t>Supervisión de la agenda del alumno.</t>
  </si>
  <si>
    <t>Corrección de las tareas como medida de refuerzo.</t>
  </si>
  <si>
    <t>Enunciados breves y producciones escritas breves. (Preguntas cortas)</t>
  </si>
  <si>
    <t>ATENDIENDO A LA EVALUACIÓN</t>
  </si>
  <si>
    <t>Planificación: Calendario de exámenes y trabajos.</t>
  </si>
  <si>
    <t>Fijar las fechas de las pruebas de evaluación al menos con una semana de antelación.</t>
  </si>
  <si>
    <t>Flexibilización del tiempo en exámenes.</t>
  </si>
  <si>
    <t>Cuidado del formato de la prueba escrita: División de cuestiones largas o complejas.</t>
  </si>
  <si>
    <t>Cuidado del formato de la prueba escrita: Subrayado o destacado en negrita de palabras clave.</t>
  </si>
  <si>
    <t>Lectura de las preguntas: Con los alumnos y previa al inicio de la prueba. Comprobación de que el alumno ha comprendido todos los enunciados.</t>
  </si>
  <si>
    <t>Ayuda en la gestión del tiempo de realización de las pruebas.</t>
  </si>
  <si>
    <t>Supervisión de la realización de las pruebas. Preguntar al alumno si tiene alguna duda que le podamos aclarar, y animarle a preguntarnos si no entiende algo.</t>
  </si>
  <si>
    <t xml:space="preserve">Revisión y repaso de las pruebas antes de entregarlas. Comprobar lña ejecución de cada uno de los ejercicios. </t>
  </si>
  <si>
    <t>ATENDIENDO A LA ORGANIZACIÓN</t>
  </si>
  <si>
    <t>Disposición de los puestos en el aula en función de la mejora del aprendizaje de los alumnos.</t>
  </si>
  <si>
    <t>Interacción constante con el alumnado: Reconducción de posibles distracciones.</t>
  </si>
  <si>
    <t>Atención individualizada siempre que el alumnado la requiera.</t>
  </si>
  <si>
    <t>Coordinación con el tutor del grupo.</t>
  </si>
  <si>
    <t>Coordinación con el resto del profesorado que atiende al alumno.</t>
  </si>
  <si>
    <t>Comunicación con las familias a través de la plataforma Cifra.</t>
  </si>
  <si>
    <t>Comunicación con las familias a través de una entrevista personal.</t>
  </si>
  <si>
    <t>ALUMNADO con TDAH /DA</t>
  </si>
  <si>
    <t>Además de las medidas metodológicas expresadas en el apartado anterior, se desarrollarán las siguientes:</t>
  </si>
  <si>
    <t>Apoyo educativo con profesorado especialista.</t>
  </si>
  <si>
    <t>Reubicación en el aula: Junto a la mesa del profesor, en primera fila.</t>
  </si>
  <si>
    <t>Mantenimiento constante del contacto con el alumno.</t>
  </si>
  <si>
    <t>Reconducción de la atención.</t>
  </si>
  <si>
    <t>Supervisión del material que está sobre la mesa: Solamente el necesario para realizar las tareas.</t>
  </si>
  <si>
    <t>ALUMNADO CON DESCONOCIMIENTO DE LA LENGUA</t>
  </si>
  <si>
    <t>Priorización del aprendizaje de la nueva lengua.</t>
  </si>
  <si>
    <t>Coordinación con el responsable de Interculturalidad: Seguir sus pautas.</t>
  </si>
  <si>
    <t>Empleo de materiales de trabajo adaptados a su situación: Fichas con actividades sencillas, adaptadas a su nivel de comprensión lingüística.</t>
  </si>
  <si>
    <t>Ubicación en el aula junto a un compañero-tutor que le pueda orientar.</t>
  </si>
  <si>
    <t>Realización de pruebas adaptadas a su nivel para medir sus logros y/o reforzar y solventar sus déficits.</t>
  </si>
  <si>
    <t>ADAPTACIONES SIGNIFICATIVAS</t>
  </si>
  <si>
    <t>Consulta y lectura del informe pedagógico.</t>
  </si>
  <si>
    <t>Realización del documento pertinente de adaptación curricular.</t>
  </si>
  <si>
    <t>Revisión de la evolución del alumno.</t>
  </si>
  <si>
    <t>Ajuste progresivo de la adaptación.</t>
  </si>
  <si>
    <t>Actividad</t>
  </si>
  <si>
    <t>Tipo</t>
  </si>
  <si>
    <t>Objetivos</t>
  </si>
  <si>
    <t>Vinculación con la programación</t>
  </si>
  <si>
    <t>Semana Cultural</t>
  </si>
  <si>
    <t>Extraescolar y complementaria</t>
  </si>
  <si>
    <t>Afianzamiento de los contenidos básicos</t>
  </si>
  <si>
    <t>Mes de abril</t>
  </si>
  <si>
    <t>Conjunto de actividades vinculadas con el área de Ciencias Sociales.</t>
  </si>
  <si>
    <t>Mejora del clima escolar: Convivencia fuera del aula</t>
  </si>
  <si>
    <t>Educación en valores</t>
  </si>
  <si>
    <t>Contribución a los ODS</t>
  </si>
  <si>
    <t>Curso pendiente</t>
  </si>
  <si>
    <t>Plan de trabajo</t>
  </si>
  <si>
    <t>Condiciones para la superación</t>
  </si>
  <si>
    <t>Actividades entregables</t>
  </si>
  <si>
    <t>Prueba escrita</t>
  </si>
  <si>
    <t>1º ESO</t>
  </si>
  <si>
    <t xml:space="preserve">Se basa en el trabajo y estudio de aquellos contenidos que no se alcanzaron a lo largo del curso 2024/25. En algunos aspectos se reforzarán dichos contenidos y en otros se tratará de ampliar los que ya domina. El alumno debe realizar TODAS las actividades propuestas y pautadas que se han organizado según los bloques establecidos en el apartado anterior. Estas actividades se explicitan en varios documentos que el alumno recibirá, a lo largo de los tres trimestres escolares, en formato papel (cuadernillo). El alumno realizará los ejercicios en propio cuaderno de “Refuerzo de Francés, Segunda Lengua Extranjera" , en otro cuaderno o en folios bien organizados, para ser corregidas por su profesora y devueltas al alumno.
Se valorará positivamente la ejecución de la totalidad de las actividades, así como la presentación limpia y ordenada de las mismas. 
El programa se considerará superado cuando: 
A) El alumno haya realizado todas las actividades propuestas. 
B) El alumno haya presentado las actividades en la forma y plazos establecidos. 
</t>
  </si>
  <si>
    <t xml:space="preserve">SITUACIÓN A: Entrega las tareas en el tiempo y forma que se especifica en este documento. 
SITUACIÓN B: Tareas sin entregar. En este caso no se supera el programa. Queda pendiente para el curso siguiente.
</t>
  </si>
  <si>
    <t xml:space="preserve">Se detallan en cada uno de los temas del cuadernillo de actividades. Comprenden las cuatro competencias básicas: Comprensión oral y comprensión escrita; expresión escrita y actividades con el vocabulario y los mecanismos de comunicación. </t>
  </si>
  <si>
    <t>No aplica</t>
  </si>
  <si>
    <t>Tareas de repaso y de refuerzo de los contenidos a superar.</t>
  </si>
  <si>
    <t>Propuestas de mejora extraídas de la memoria del curso pasado</t>
  </si>
  <si>
    <t>Propuesta</t>
  </si>
  <si>
    <t>Aplicación</t>
  </si>
  <si>
    <t>Revisar y reforzar de forma ágil los contenidos adquiridos a  lo largo del curso anterior.</t>
  </si>
  <si>
    <t>Evaluación inicial</t>
  </si>
  <si>
    <t>Equilibrar mejor las competencias oral y escrita desarrollando de forma más intensa la segunda con la producción de textos breves a partir de un modelo dado.  </t>
  </si>
  <si>
    <t>A lo largo de todo el curso.</t>
  </si>
  <si>
    <t>Hacer reflexionar a los alumnos acerca de la importancia del aprendizaje de lenguas extranjeras de cara a su orientación personal, profesional, laboral y cultural. </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</si>
  <si>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</si>
  <si>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</si>
  <si>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</si>
  <si>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</si>
  <si>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</si>
  <si>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</si>
  <si>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</si>
  <si>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</si>
  <si>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</si>
  <si>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</si>
  <si>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</si>
  <si>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</si>
  <si>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</si>
  <si>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</si>
  <si>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</si>
  <si>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</si>
  <si>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</si>
  <si>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</si>
  <si>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</si>
  <si>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</si>
  <si>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</si>
  <si>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</si>
  <si>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</si>
  <si>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</si>
  <si>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</si>
  <si>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</si>
  <si>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Objetivos del centro</t>
  </si>
  <si>
    <t>Prueba de comprensión oral.</t>
  </si>
  <si>
    <t>ABP</t>
  </si>
  <si>
    <t>Prueba de comprensión escrita.</t>
  </si>
  <si>
    <t>Prueba de expresión oral.</t>
  </si>
  <si>
    <t>Prueba de expresión escrita.</t>
  </si>
  <si>
    <t>Objetivo D.  Educar en salud tanto física como mental. Transmitir los conocimientos necesarios sobre el tema y fomentar hábitos de vida saludables.</t>
  </si>
  <si>
    <t>Design Thinking</t>
  </si>
  <si>
    <t xml:space="preserve">Test de estructuras sintáctico-discursivas, léxico y mecanismos de producción. </t>
  </si>
  <si>
    <t>Aprendizaje basado en problemas</t>
  </si>
  <si>
    <t>Trabajo individual</t>
  </si>
  <si>
    <t>Trabajo equipo</t>
  </si>
  <si>
    <t>Objetivo G. Transmitir los valores de nuestro centro a nuestros alumnos.</t>
  </si>
  <si>
    <t>Presentación</t>
  </si>
  <si>
    <t>Observación</t>
  </si>
  <si>
    <t>Autoevaluación - Portfolio</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</si>
</sst>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0_-;\-* #,##0_-;_-* &quot;-&quot;_-;_-@_-"/>
    <numFmt numFmtId="43" formatCode="_-* #,##0.00_-;\-* #,##0.00_-;_-* &quot;-&quot;??_-;_-@_-"/>
    <numFmt numFmtId="176" formatCode="_-* #,##0.00\ &quot;€&quot;_-;\-* #,##0.00\ &quot;€&quot;_-;_-* \-??\ &quot;€&quot;_-;_-@_-"/>
    <numFmt numFmtId="177" formatCode="_-* #,##0\ &quot;€&quot;_-;\-* #,##0\ &quot;€&quot;_-;_-* &quot;-&quot;\ &quot;€&quot;_-;_-@_-"/>
    <numFmt numFmtId="178" formatCode="00"/>
    <numFmt numFmtId="179" formatCode="0.0%"/>
  </numFmts>
  <fonts count="38">
    <font>
      <sz val="11"/>
      <color theme="1"/>
      <name val="Calibri"/>
      <charset val="134"/>
      <scheme val="minor"/>
    </font>
    <font>
      <b/>
      <sz val="11"/>
      <color theme="0"/>
      <name val="Calibri"/>
      <charset val="134"/>
      <scheme val="minor"/>
    </font>
    <font>
      <sz val="11"/>
      <color rgb="FF000000"/>
      <name val="Calibri"/>
      <charset val="134"/>
      <scheme val="minor"/>
    </font>
    <font>
      <sz val="11"/>
      <color theme="1"/>
      <name val="Calibri"/>
      <charset val="134"/>
      <scheme val="minor"/>
    </font>
    <font>
      <sz val="11"/>
      <color rgb="FF000000"/>
      <name val="Calibri"/>
      <charset val="1"/>
    </font>
    <font>
      <b/>
      <sz val="11"/>
      <color theme="1"/>
      <name val="Calibri"/>
      <charset val="134"/>
      <scheme val="minor"/>
    </font>
    <font>
      <sz val="11"/>
      <color theme="1"/>
      <name val="Calibri"/>
      <charset val="134"/>
    </font>
    <font>
      <sz val="10"/>
      <color theme="1"/>
      <name val="Calibri"/>
      <charset val="134"/>
      <scheme val="minor"/>
    </font>
    <font>
      <b/>
      <sz val="11"/>
      <color theme="1"/>
      <name val="Calibri"/>
      <charset val="134"/>
    </font>
    <font>
      <b/>
      <sz val="10"/>
      <color theme="1"/>
      <name val="Calibri"/>
      <charset val="134"/>
      <scheme val="minor"/>
    </font>
    <font>
      <sz val="11"/>
      <name val="Calibri"/>
      <charset val="134"/>
      <scheme val="minor"/>
    </font>
    <font>
      <sz val="11"/>
      <color rgb="FF000000"/>
      <name val="Calibri"/>
      <charset val="134"/>
    </font>
    <font>
      <sz val="10"/>
      <color theme="1"/>
      <name val="Calibri"/>
      <charset val="134"/>
    </font>
    <font>
      <sz val="10"/>
      <color theme="1"/>
      <name val="Symbol"/>
      <charset val="2"/>
    </font>
    <font>
      <sz val="11"/>
      <color theme="1"/>
      <name val="Segoe UI"/>
      <charset val="134"/>
    </font>
    <font>
      <sz val="7"/>
      <color theme="1"/>
      <name val="Segoe UI"/>
      <charset val="134"/>
    </font>
    <font>
      <sz val="14"/>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sz val="11"/>
      <color theme="1"/>
      <name val="Calibri"/>
      <charset val="134"/>
      <scheme val="minor"/>
    </font>
    <font>
      <sz val="7"/>
      <color theme="1"/>
      <name val="Times New Roman"/>
      <charset val="134"/>
    </font>
  </fonts>
  <fills count="38">
    <fill>
      <patternFill patternType="none"/>
    </fill>
    <fill>
      <patternFill patternType="gray125"/>
    </fill>
    <fill>
      <patternFill patternType="solid">
        <fgColor theme="4"/>
        <bgColor indexed="64"/>
      </patternFill>
    </fill>
    <fill>
      <patternFill patternType="solid">
        <fgColor theme="4" tint="0.799951170384838"/>
        <bgColor indexed="64"/>
      </patternFill>
    </fill>
    <fill>
      <patternFill patternType="solid">
        <fgColor theme="0" tint="-0.14996795556505"/>
        <bgColor indexed="64"/>
      </patternFill>
    </fill>
    <fill>
      <patternFill patternType="solid">
        <fgColor rgb="FFDBEFD3"/>
        <bgColor indexed="64"/>
      </patternFill>
    </fill>
    <fill>
      <patternFill patternType="solid">
        <fgColor theme="4" tint="0.799951170384838"/>
        <bgColor theme="4" tint="0.799951170384838"/>
      </patternFill>
    </fill>
    <fill>
      <patternFill patternType="solid">
        <fgColor theme="4"/>
        <bgColor theme="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right/>
      <top style="thin">
        <color rgb="FF93D07B"/>
      </top>
      <bottom style="thin">
        <color rgb="FF93D07B"/>
      </bottom>
      <diagonal/>
    </border>
    <border>
      <left/>
      <right/>
      <top style="thin">
        <color rgb="FF93D07B"/>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top style="thin">
        <color theme="4" tint="0.399945066682943"/>
      </top>
      <bottom style="thin">
        <color theme="4" tint="0.399945066682943"/>
      </bottom>
      <diagonal/>
    </border>
    <border>
      <left/>
      <right/>
      <top style="thin">
        <color theme="4" tint="0.399975585192419"/>
      </top>
      <bottom style="thin">
        <color theme="4" tint="0.399975585192419"/>
      </bottom>
      <diagonal/>
    </border>
    <border>
      <left/>
      <right/>
      <top/>
      <bottom style="thin">
        <color theme="4" tint="0.399945066682943"/>
      </bottom>
      <diagonal/>
    </border>
    <border>
      <left/>
      <right/>
      <top style="thin">
        <color theme="4"/>
      </top>
      <bottom/>
      <diagonal/>
    </border>
    <border>
      <left/>
      <right style="thin">
        <color theme="4" tint="0.399945066682943"/>
      </right>
      <top style="thin">
        <color theme="4" tint="0.399945066682943"/>
      </top>
      <bottom style="thin">
        <color theme="4" tint="0.399945066682943"/>
      </bottom>
      <diagonal/>
    </border>
    <border>
      <left/>
      <right style="thin">
        <color theme="4" tint="0.399945066682943"/>
      </right>
      <top/>
      <bottom style="thin">
        <color theme="4" tint="0.399945066682943"/>
      </bottom>
      <diagonal/>
    </border>
    <border>
      <left/>
      <right style="thin">
        <color theme="4" tint="0.399975585192419"/>
      </right>
      <top style="thin">
        <color theme="4" tint="0.399975585192419"/>
      </top>
      <bottom style="thin">
        <color theme="4" tint="0.399975585192419"/>
      </bottom>
      <diagonal/>
    </border>
    <border>
      <left style="thin">
        <color theme="4"/>
      </left>
      <right style="thin">
        <color theme="4"/>
      </right>
      <top/>
      <bottom style="thin">
        <color theme="4"/>
      </bottom>
      <diagonal/>
    </border>
    <border>
      <left/>
      <right style="thin">
        <color theme="4"/>
      </right>
      <top style="thin">
        <color theme="4"/>
      </top>
      <bottom/>
      <diagonal/>
    </border>
    <border>
      <left style="thin">
        <color theme="4"/>
      </left>
      <right style="thin">
        <color theme="4"/>
      </right>
      <top style="thin">
        <color theme="4"/>
      </top>
      <bottom style="thin">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176" fontId="0" fillId="0" borderId="0" applyFont="0" applyFill="0" applyBorder="0" applyAlignment="0" applyProtection="0">
      <alignment vertical="center"/>
    </xf>
    <xf numFmtId="9" fontId="0" fillId="0" borderId="0" applyFont="0" applyFill="0" applyBorder="0" applyAlignment="0" applyProtection="0"/>
    <xf numFmtId="41" fontId="0" fillId="0" borderId="0" applyFont="0" applyFill="0" applyBorder="0" applyAlignment="0" applyProtection="0">
      <alignment vertical="center"/>
    </xf>
    <xf numFmtId="177"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8" borderId="23"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4" applyNumberFormat="0" applyFill="0" applyAlignment="0" applyProtection="0">
      <alignment vertical="center"/>
    </xf>
    <xf numFmtId="0" fontId="23" fillId="0" borderId="24" applyNumberFormat="0" applyFill="0" applyAlignment="0" applyProtection="0">
      <alignment vertical="center"/>
    </xf>
    <xf numFmtId="0" fontId="24" fillId="0" borderId="25" applyNumberFormat="0" applyFill="0" applyAlignment="0" applyProtection="0">
      <alignment vertical="center"/>
    </xf>
    <xf numFmtId="0" fontId="24" fillId="0" borderId="0" applyNumberFormat="0" applyFill="0" applyBorder="0" applyAlignment="0" applyProtection="0">
      <alignment vertical="center"/>
    </xf>
    <xf numFmtId="0" fontId="25" fillId="9" borderId="26" applyNumberFormat="0" applyAlignment="0" applyProtection="0">
      <alignment vertical="center"/>
    </xf>
    <xf numFmtId="0" fontId="26" fillId="10" borderId="27" applyNumberFormat="0" applyAlignment="0" applyProtection="0">
      <alignment vertical="center"/>
    </xf>
    <xf numFmtId="0" fontId="27" fillId="10" borderId="26" applyNumberFormat="0" applyAlignment="0" applyProtection="0">
      <alignment vertical="center"/>
    </xf>
    <xf numFmtId="0" fontId="28" fillId="11" borderId="28" applyNumberFormat="0" applyAlignment="0" applyProtection="0">
      <alignment vertical="center"/>
    </xf>
    <xf numFmtId="0" fontId="29" fillId="0" borderId="29" applyNumberFormat="0" applyFill="0" applyAlignment="0" applyProtection="0">
      <alignment vertical="center"/>
    </xf>
    <xf numFmtId="0" fontId="30" fillId="0" borderId="30" applyNumberFormat="0" applyFill="0" applyAlignment="0" applyProtection="0">
      <alignment vertical="center"/>
    </xf>
    <xf numFmtId="0" fontId="31"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4" fillId="2"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34" fillId="34" borderId="0" applyNumberFormat="0" applyBorder="0" applyAlignment="0" applyProtection="0">
      <alignment vertical="center"/>
    </xf>
    <xf numFmtId="0" fontId="35" fillId="35" borderId="0" applyNumberFormat="0" applyBorder="0" applyAlignment="0" applyProtection="0">
      <alignment vertical="center"/>
    </xf>
    <xf numFmtId="0" fontId="35" fillId="36" borderId="0" applyNumberFormat="0" applyBorder="0" applyAlignment="0" applyProtection="0">
      <alignment vertical="center"/>
    </xf>
    <xf numFmtId="0" fontId="34" fillId="37" borderId="0" applyNumberFormat="0" applyBorder="0" applyAlignment="0" applyProtection="0">
      <alignment vertical="center"/>
    </xf>
  </cellStyleXfs>
  <cellXfs count="217">
    <xf numFmtId="0" fontId="0" fillId="0" borderId="0" xfId="0"/>
    <xf numFmtId="0" fontId="0" fillId="2" borderId="0" xfId="0" applyFill="1"/>
    <xf numFmtId="0" fontId="0" fillId="0" borderId="0" xfId="0" applyAlignment="1">
      <alignment wrapText="1"/>
    </xf>
    <xf numFmtId="0" fontId="1" fillId="2" borderId="0" xfId="0" applyFont="1" applyFill="1" applyAlignment="1">
      <alignment horizontal="center"/>
    </xf>
    <xf numFmtId="0" fontId="0" fillId="3" borderId="0" xfId="0" applyFill="1" applyAlignment="1">
      <alignment vertical="top" wrapText="1"/>
    </xf>
    <xf numFmtId="0" fontId="0" fillId="3" borderId="0" xfId="0" applyFill="1" applyAlignment="1">
      <alignment horizontal="left" vertical="top" wrapText="1"/>
    </xf>
    <xf numFmtId="0" fontId="2" fillId="0" borderId="0" xfId="0" applyFont="1" applyAlignment="1">
      <alignment horizontal="justify"/>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left" vertical="top" wrapText="1"/>
    </xf>
    <xf numFmtId="0" fontId="0" fillId="0" borderId="0" xfId="0" applyFont="1" applyAlignment="1">
      <alignment horizontal="left" vertical="top" wrapText="1"/>
    </xf>
    <xf numFmtId="0" fontId="1" fillId="2" borderId="0" xfId="0" applyFont="1" applyFill="1"/>
    <xf numFmtId="0" fontId="0" fillId="0" borderId="0" xfId="0" applyAlignment="1">
      <alignment horizontal="center" vertical="center"/>
    </xf>
    <xf numFmtId="0" fontId="0" fillId="0" borderId="0" xfId="0" applyAlignment="1">
      <alignment horizontal="center"/>
    </xf>
    <xf numFmtId="0" fontId="0" fillId="4" borderId="0" xfId="0" applyFill="1" applyAlignment="1">
      <alignment horizontal="center" vertical="center" wrapText="1"/>
    </xf>
    <xf numFmtId="0" fontId="0" fillId="4" borderId="0" xfId="0" applyFill="1" applyAlignment="1">
      <alignment wrapText="1"/>
    </xf>
    <xf numFmtId="0" fontId="0" fillId="4" borderId="0" xfId="0" applyFill="1" applyAlignment="1">
      <alignment horizontal="center"/>
    </xf>
    <xf numFmtId="0" fontId="0" fillId="4" borderId="0" xfId="0" applyFill="1"/>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xf>
    <xf numFmtId="0" fontId="3" fillId="0" borderId="0" xfId="0" applyFont="1" applyFill="1" applyAlignment="1"/>
    <xf numFmtId="0" fontId="4" fillId="0" borderId="0" xfId="0" applyFont="1" applyFill="1" applyAlignment="1">
      <alignment horizontal="center" wrapText="1"/>
    </xf>
    <xf numFmtId="0" fontId="3" fillId="0" borderId="0" xfId="0" applyFont="1" applyFill="1" applyAlignment="1">
      <alignment vertical="center"/>
    </xf>
    <xf numFmtId="0" fontId="4" fillId="5" borderId="0" xfId="0" applyFont="1" applyFill="1" applyAlignment="1">
      <alignment horizontal="center" wrapText="1"/>
    </xf>
    <xf numFmtId="0" fontId="4" fillId="0" borderId="0" xfId="0" applyFont="1" applyFill="1" applyAlignment="1">
      <alignment wrapText="1"/>
    </xf>
    <xf numFmtId="0" fontId="4" fillId="5" borderId="0" xfId="0" applyFont="1" applyFill="1" applyAlignment="1">
      <alignment wrapText="1"/>
    </xf>
    <xf numFmtId="0" fontId="0" fillId="0" borderId="0" xfId="0" applyFill="1"/>
    <xf numFmtId="0" fontId="0" fillId="0" borderId="0" xfId="0" applyFill="1" applyAlignment="1">
      <alignment horizontal="left" vertical="top" wrapText="1"/>
    </xf>
    <xf numFmtId="0" fontId="0" fillId="0" borderId="0" xfId="0" applyFill="1"/>
    <xf numFmtId="0" fontId="0" fillId="0" borderId="0" xfId="0" applyFill="1" applyAlignment="1">
      <alignment vertical="center"/>
    </xf>
    <xf numFmtId="0" fontId="4" fillId="0" borderId="0" xfId="0" applyFont="1" applyFill="1" applyAlignment="1">
      <alignment wrapText="1"/>
    </xf>
    <xf numFmtId="0" fontId="4" fillId="0" borderId="0" xfId="0" applyFont="1" applyFill="1" applyAlignment="1">
      <alignment horizontal="center" wrapText="1"/>
    </xf>
    <xf numFmtId="0" fontId="3" fillId="0" borderId="0" xfId="0" applyFont="1" applyFill="1" applyAlignment="1">
      <alignment vertical="center"/>
    </xf>
    <xf numFmtId="0" fontId="3" fillId="0" borderId="0" xfId="0" applyFont="1" applyFill="1" applyAlignment="1">
      <alignment horizontal="center"/>
    </xf>
    <xf numFmtId="0" fontId="4" fillId="0" borderId="0" xfId="0" applyFont="1" applyFill="1" applyAlignment="1">
      <alignment horizontal="left" wrapText="1"/>
    </xf>
    <xf numFmtId="0" fontId="4" fillId="0" borderId="0" xfId="0" applyFont="1" applyFill="1" applyAlignment="1">
      <alignment horizontal="center" vertical="center"/>
    </xf>
    <xf numFmtId="0" fontId="3" fillId="0" borderId="0" xfId="0" applyFont="1" applyFill="1" applyAlignment="1"/>
    <xf numFmtId="0" fontId="4" fillId="0" borderId="1" xfId="0" applyFont="1" applyFill="1" applyBorder="1" applyAlignment="1">
      <alignment wrapText="1"/>
    </xf>
    <xf numFmtId="0" fontId="4" fillId="0" borderId="2" xfId="0" applyFont="1" applyFill="1" applyBorder="1" applyAlignment="1">
      <alignment wrapText="1"/>
    </xf>
    <xf numFmtId="0" fontId="4" fillId="0" borderId="0" xfId="0" applyFont="1" applyFill="1" applyAlignment="1">
      <alignment horizontal="center" vertical="center" wrapText="1"/>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vertical="top"/>
    </xf>
    <xf numFmtId="0" fontId="3" fillId="0" borderId="6" xfId="0" applyFont="1" applyFill="1" applyBorder="1" applyAlignment="1">
      <alignment vertical="top"/>
    </xf>
    <xf numFmtId="0" fontId="3" fillId="0" borderId="7" xfId="0" applyFont="1" applyFill="1" applyBorder="1" applyAlignment="1">
      <alignment horizontal="left" vertical="top" wrapText="1"/>
    </xf>
    <xf numFmtId="0" fontId="0" fillId="0" borderId="9" xfId="0" applyBorder="1" applyAlignment="1">
      <alignment vertical="top"/>
    </xf>
    <xf numFmtId="0" fontId="0" fillId="0" borderId="9" xfId="0" applyBorder="1" applyAlignment="1">
      <alignment horizontal="left" vertical="top"/>
    </xf>
    <xf numFmtId="0" fontId="3" fillId="0" borderId="9" xfId="0" applyFont="1" applyFill="1" applyBorder="1" applyAlignment="1">
      <alignment vertical="top"/>
    </xf>
    <xf numFmtId="0" fontId="3" fillId="0" borderId="9" xfId="0" applyFont="1" applyFill="1" applyBorder="1" applyAlignment="1">
      <alignment horizontal="left" vertical="top"/>
    </xf>
    <xf numFmtId="0" fontId="3" fillId="0" borderId="10" xfId="0" applyFont="1" applyFill="1" applyBorder="1" applyAlignment="1">
      <alignment vertical="top"/>
    </xf>
    <xf numFmtId="0" fontId="0" fillId="0" borderId="6" xfId="0" applyBorder="1" applyAlignment="1">
      <alignment horizontal="justify" vertical="top" wrapText="1"/>
    </xf>
    <xf numFmtId="0" fontId="0" fillId="0" borderId="7" xfId="0" applyBorder="1" applyAlignment="1">
      <alignment horizontal="justify" vertical="top"/>
    </xf>
    <xf numFmtId="0" fontId="0" fillId="0" borderId="8" xfId="0" applyBorder="1" applyAlignment="1">
      <alignment horizontal="justify" vertical="top"/>
    </xf>
    <xf numFmtId="0" fontId="1" fillId="2" borderId="10" xfId="0" applyFont="1" applyFill="1" applyBorder="1" applyAlignment="1">
      <alignment horizontal="center" wrapText="1"/>
    </xf>
    <xf numFmtId="0" fontId="1" fillId="2" borderId="0" xfId="0" applyFont="1" applyFill="1" applyAlignment="1">
      <alignment horizontal="center" wrapText="1"/>
    </xf>
    <xf numFmtId="0" fontId="1" fillId="2" borderId="11" xfId="0" applyFont="1" applyFill="1" applyBorder="1" applyAlignment="1">
      <alignment horizontal="center" wrapText="1"/>
    </xf>
    <xf numFmtId="0" fontId="0" fillId="0" borderId="10" xfId="0" applyBorder="1" applyAlignment="1">
      <alignment horizontal="left"/>
    </xf>
    <xf numFmtId="0" fontId="0" fillId="0" borderId="0" xfId="0" applyAlignment="1">
      <alignment horizontal="left"/>
    </xf>
    <xf numFmtId="0" fontId="0" fillId="0" borderId="11" xfId="0" applyBorder="1" applyAlignment="1">
      <alignment horizontal="left"/>
    </xf>
    <xf numFmtId="0" fontId="0" fillId="0" borderId="3" xfId="0" applyBorder="1" applyAlignment="1">
      <alignment horizontal="left" vertical="top"/>
    </xf>
    <xf numFmtId="0" fontId="0" fillId="0" borderId="12" xfId="0" applyBorder="1" applyAlignment="1">
      <alignment horizontal="left" vertical="top" wrapText="1"/>
    </xf>
    <xf numFmtId="0" fontId="3" fillId="0" borderId="8" xfId="0" applyFont="1" applyFill="1" applyBorder="1" applyAlignment="1">
      <alignment horizontal="left" vertical="top" wrapText="1"/>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horizontal="distributed"/>
    </xf>
    <xf numFmtId="0" fontId="0" fillId="0" borderId="0" xfId="0" applyFont="1" applyFill="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6" fillId="0" borderId="0" xfId="0" applyFont="1" applyAlignment="1">
      <alignment horizontal="distributed" vertical="top"/>
    </xf>
    <xf numFmtId="0" fontId="0" fillId="0" borderId="0" xfId="0" applyFont="1" applyFill="1" applyBorder="1" applyAlignment="1">
      <alignment horizontal="center" vertical="center" wrapText="1"/>
    </xf>
    <xf numFmtId="0" fontId="0" fillId="0" borderId="0" xfId="0"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Alignment="1">
      <alignment horizontal="justify" vertical="top" wrapText="1"/>
    </xf>
    <xf numFmtId="0" fontId="0" fillId="0" borderId="0" xfId="0" applyBorder="1" applyAlignment="1">
      <alignment vertical="center" wrapText="1"/>
    </xf>
    <xf numFmtId="0" fontId="0" fillId="0" borderId="0" xfId="0" applyAlignment="1">
      <alignment vertical="top"/>
    </xf>
    <xf numFmtId="0" fontId="0" fillId="0" borderId="0" xfId="0" applyFont="1" applyFill="1" applyBorder="1" applyAlignment="1">
      <alignment vertical="center" wrapText="1"/>
    </xf>
    <xf numFmtId="0" fontId="0" fillId="0" borderId="0" xfId="0" applyAlignment="1">
      <alignment horizontal="left" vertical="top"/>
    </xf>
    <xf numFmtId="0" fontId="0" fillId="0" borderId="0" xfId="0" applyAlignment="1">
      <alignment horizontal="justify"/>
    </xf>
    <xf numFmtId="0" fontId="0" fillId="0" borderId="0" xfId="0" applyFont="1" applyAlignment="1">
      <alignment vertical="center" wrapText="1"/>
    </xf>
    <xf numFmtId="0" fontId="0" fillId="0" borderId="0" xfId="0" applyFont="1" applyAlignment="1">
      <alignment horizontal="center" vertical="center" wrapText="1"/>
    </xf>
    <xf numFmtId="0" fontId="0" fillId="0" borderId="0" xfId="0" applyFont="1" applyFill="1" applyAlignment="1">
      <alignment horizontal="center" vertical="center" wrapText="1"/>
    </xf>
    <xf numFmtId="0" fontId="0" fillId="0" borderId="0" xfId="0" applyFont="1" applyBorder="1" applyAlignment="1">
      <alignment vertical="center" wrapText="1"/>
    </xf>
    <xf numFmtId="0" fontId="6" fillId="0" borderId="0" xfId="0" applyFont="1" applyAlignment="1">
      <alignment horizontal="distributed" vertical="top"/>
    </xf>
    <xf numFmtId="0" fontId="0" fillId="0" borderId="0" xfId="0" applyFill="1" applyBorder="1" applyAlignment="1">
      <alignment horizontal="center" vertical="center" wrapText="1"/>
    </xf>
    <xf numFmtId="0" fontId="7" fillId="0" borderId="0" xfId="0" applyFont="1" applyAlignment="1">
      <alignment horizontal="justify"/>
    </xf>
    <xf numFmtId="0" fontId="8" fillId="0" borderId="0" xfId="0" applyFont="1" applyAlignment="1">
      <alignment vertical="top" wrapText="1"/>
    </xf>
    <xf numFmtId="0" fontId="7" fillId="0" borderId="0" xfId="0" applyFont="1"/>
    <xf numFmtId="0" fontId="5" fillId="0" borderId="0" xfId="0" applyFont="1" applyAlignment="1">
      <alignment vertical="top" wrapText="1"/>
    </xf>
    <xf numFmtId="0" fontId="6" fillId="0" borderId="0" xfId="0" applyFont="1"/>
    <xf numFmtId="0" fontId="8" fillId="0" borderId="0" xfId="0" applyFont="1" applyFill="1" applyAlignment="1">
      <alignment vertical="center" wrapText="1"/>
    </xf>
    <xf numFmtId="0" fontId="6" fillId="0" borderId="0" xfId="0" applyFont="1" applyAlignment="1">
      <alignment vertical="center" wrapText="1"/>
    </xf>
    <xf numFmtId="0" fontId="0" fillId="0" borderId="0" xfId="0" applyFont="1" applyFill="1" applyAlignment="1">
      <alignment vertical="center" wrapText="1"/>
    </xf>
    <xf numFmtId="0" fontId="0" fillId="0" borderId="0" xfId="0" applyAlignment="1">
      <alignment vertical="center" wrapText="1"/>
    </xf>
    <xf numFmtId="0" fontId="9" fillId="0" borderId="0" xfId="0" applyFont="1" applyAlignment="1">
      <alignment horizontal="left" vertical="top"/>
    </xf>
    <xf numFmtId="0" fontId="0" fillId="0" borderId="0" xfId="0" applyNumberFormat="1" applyFont="1" applyBorder="1" applyAlignment="1">
      <alignment vertical="center" wrapText="1"/>
    </xf>
    <xf numFmtId="0" fontId="0" fillId="0" borderId="0" xfId="0" applyFont="1" applyAlignment="1">
      <alignment horizontal="justify"/>
    </xf>
    <xf numFmtId="0" fontId="7" fillId="0" borderId="0" xfId="0" applyFont="1" applyAlignment="1">
      <alignment horizontal="left" vertical="top" wrapText="1"/>
    </xf>
    <xf numFmtId="0" fontId="6" fillId="0" borderId="0" xfId="0" applyFont="1" applyAlignment="1">
      <alignment horizontal="justify" vertical="top"/>
    </xf>
    <xf numFmtId="0" fontId="0" fillId="0" borderId="0" xfId="0" applyNumberFormat="1" applyFont="1" applyAlignment="1">
      <alignment horizontal="left" vertical="top" wrapText="1"/>
    </xf>
    <xf numFmtId="0" fontId="0" fillId="0" borderId="0" xfId="0" applyAlignment="1">
      <alignment horizontal="distributed"/>
    </xf>
    <xf numFmtId="0" fontId="0" fillId="0" borderId="0" xfId="0" applyAlignment="1">
      <alignment horizontal="justify" vertical="top"/>
    </xf>
    <xf numFmtId="0" fontId="0" fillId="0" borderId="0" xfId="0" applyNumberFormat="1" applyFont="1" applyAlignment="1">
      <alignment horizontal="center" vertical="top" wrapText="1"/>
    </xf>
    <xf numFmtId="0" fontId="0" fillId="0" borderId="0" xfId="0" applyFont="1" applyAlignment="1">
      <alignment horizontal="center" vertical="top" wrapText="1"/>
    </xf>
    <xf numFmtId="0" fontId="0" fillId="0" borderId="0" xfId="0" applyFont="1" applyAlignment="1">
      <alignment horizontal="justify" vertical="top"/>
    </xf>
    <xf numFmtId="0" fontId="0" fillId="0" borderId="0" xfId="0" applyAlignment="1">
      <alignment horizontal="distributed" vertical="center"/>
    </xf>
    <xf numFmtId="0" fontId="5" fillId="0" borderId="0" xfId="0" applyFont="1" applyAlignment="1">
      <alignment horizontal="justify" vertical="top"/>
    </xf>
    <xf numFmtId="0" fontId="0" fillId="0" borderId="0" xfId="0" applyNumberFormat="1" applyFont="1" applyAlignment="1">
      <alignment vertical="center" wrapText="1"/>
    </xf>
    <xf numFmtId="0" fontId="0" fillId="0" borderId="0" xfId="0" applyNumberFormat="1" applyFont="1" applyAlignment="1">
      <alignment vertical="top" wrapText="1"/>
    </xf>
    <xf numFmtId="0" fontId="5" fillId="0" borderId="0" xfId="0" applyNumberFormat="1" applyFont="1" applyAlignment="1">
      <alignment vertical="center" wrapText="1"/>
    </xf>
    <xf numFmtId="0" fontId="6" fillId="0" borderId="0" xfId="0" applyFont="1" applyAlignment="1">
      <alignment horizontal="justify"/>
    </xf>
    <xf numFmtId="0" fontId="6" fillId="0" borderId="0" xfId="0" applyFont="1" applyAlignment="1">
      <alignment horizontal="justify" vertical="top"/>
    </xf>
    <xf numFmtId="0" fontId="9" fillId="0" borderId="0" xfId="0" applyFont="1" applyAlignment="1">
      <alignment horizontal="justify" vertical="top"/>
    </xf>
    <xf numFmtId="1" fontId="10" fillId="0" borderId="0" xfId="0" applyNumberFormat="1" applyFont="1" applyAlignment="1">
      <alignment horizontal="center" vertical="center" wrapText="1"/>
    </xf>
    <xf numFmtId="0" fontId="10" fillId="0" borderId="0" xfId="0" applyFont="1" applyAlignment="1">
      <alignment vertical="center" wrapText="1"/>
    </xf>
    <xf numFmtId="1" fontId="0" fillId="0" borderId="0" xfId="0" applyNumberFormat="1" applyFont="1" applyFill="1" applyAlignment="1">
      <alignment horizontal="center" vertical="center" wrapText="1"/>
    </xf>
    <xf numFmtId="0" fontId="0" fillId="0" borderId="0" xfId="0" applyFill="1" applyBorder="1" applyAlignment="1">
      <alignment vertical="top" wrapText="1"/>
    </xf>
    <xf numFmtId="0" fontId="0" fillId="0" borderId="0" xfId="0" applyAlignment="1">
      <alignment horizontal="distributed" vertical="top"/>
    </xf>
    <xf numFmtId="0" fontId="0" fillId="0" borderId="0" xfId="0" applyFill="1" applyAlignment="1">
      <alignment vertical="top" wrapText="1"/>
    </xf>
    <xf numFmtId="0" fontId="11" fillId="0" borderId="0" xfId="0" applyFont="1" applyAlignment="1">
      <alignment horizontal="justify" vertical="top"/>
    </xf>
    <xf numFmtId="0" fontId="11"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vertical="center"/>
    </xf>
    <xf numFmtId="0" fontId="11" fillId="0" borderId="0" xfId="0" applyFont="1" applyAlignment="1">
      <alignment horizontal="justify"/>
    </xf>
    <xf numFmtId="1" fontId="0" fillId="0" borderId="0" xfId="0" applyNumberFormat="1" applyFont="1" applyFill="1" applyBorder="1" applyAlignment="1">
      <alignment horizontal="center" vertical="center" wrapText="1"/>
    </xf>
    <xf numFmtId="0" fontId="5" fillId="0" borderId="0" xfId="0" applyNumberFormat="1" applyFont="1" applyBorder="1" applyAlignment="1">
      <alignment vertical="center" wrapText="1"/>
    </xf>
    <xf numFmtId="0" fontId="0" fillId="0" borderId="0" xfId="0" applyFont="1" applyAlignment="1">
      <alignment vertical="top" wrapText="1"/>
    </xf>
    <xf numFmtId="0" fontId="0" fillId="0" borderId="0" xfId="0" applyFill="1" applyAlignment="1">
      <alignment vertical="center" wrapText="1"/>
    </xf>
    <xf numFmtId="0" fontId="11" fillId="0" borderId="0" xfId="0" applyFont="1" applyAlignment="1">
      <alignment horizontal="distributed" vertical="top"/>
    </xf>
    <xf numFmtId="0" fontId="0" fillId="0" borderId="0" xfId="0" applyFill="1" applyAlignment="1">
      <alignment horizontal="center" vertical="center" wrapText="1"/>
    </xf>
    <xf numFmtId="0" fontId="0" fillId="0" borderId="0" xfId="0" applyAlignment="1">
      <alignment horizontal="justify" vertical="center" wrapText="1"/>
    </xf>
    <xf numFmtId="0" fontId="5" fillId="0" borderId="0" xfId="0" applyNumberFormat="1" applyFont="1" applyBorder="1" applyAlignment="1">
      <alignment vertical="center"/>
    </xf>
    <xf numFmtId="0" fontId="0" fillId="0" borderId="0" xfId="0" applyFill="1" applyBorder="1" applyAlignment="1">
      <alignment vertical="center" wrapText="1"/>
    </xf>
    <xf numFmtId="0" fontId="0" fillId="6" borderId="13" xfId="0" applyFont="1" applyFill="1" applyBorder="1" applyAlignment="1">
      <alignment vertical="center" wrapText="1"/>
    </xf>
    <xf numFmtId="0" fontId="0" fillId="0" borderId="14" xfId="0" applyFont="1" applyBorder="1" applyAlignment="1">
      <alignment vertical="top" wrapText="1"/>
    </xf>
    <xf numFmtId="0" fontId="0" fillId="0" borderId="13" xfId="0" applyFont="1" applyBorder="1" applyAlignment="1">
      <alignment horizontal="justify" vertical="top"/>
    </xf>
    <xf numFmtId="0" fontId="0" fillId="6" borderId="15" xfId="0" applyFont="1" applyFill="1" applyBorder="1" applyAlignment="1">
      <alignment horizontal="justify"/>
    </xf>
    <xf numFmtId="0" fontId="0" fillId="0" borderId="16" xfId="0" applyBorder="1" applyAlignment="1">
      <alignment horizontal="justify"/>
    </xf>
    <xf numFmtId="0" fontId="0" fillId="0" borderId="14" xfId="0" applyFont="1" applyBorder="1" applyAlignment="1">
      <alignment horizontal="justify" vertical="top"/>
    </xf>
    <xf numFmtId="0" fontId="0" fillId="0" borderId="15" xfId="0" applyFont="1" applyBorder="1" applyAlignment="1">
      <alignment horizontal="justify" vertical="top"/>
    </xf>
    <xf numFmtId="0" fontId="0" fillId="6" borderId="15" xfId="0" applyFont="1" applyFill="1" applyBorder="1" applyAlignment="1">
      <alignment vertical="top" wrapText="1"/>
    </xf>
    <xf numFmtId="0" fontId="0" fillId="6" borderId="15" xfId="0" applyFont="1" applyFill="1" applyBorder="1" applyAlignment="1">
      <alignment horizontal="justify" vertical="top"/>
    </xf>
    <xf numFmtId="0" fontId="0" fillId="6" borderId="0" xfId="0" applyFont="1" applyFill="1" applyBorder="1" applyAlignment="1">
      <alignment vertical="top" wrapText="1"/>
    </xf>
    <xf numFmtId="0" fontId="0" fillId="0" borderId="15" xfId="0" applyFont="1" applyFill="1" applyBorder="1" applyAlignment="1">
      <alignment vertical="top" wrapText="1"/>
    </xf>
    <xf numFmtId="0" fontId="0" fillId="0" borderId="15" xfId="0" applyFont="1" applyBorder="1" applyAlignment="1">
      <alignment horizontal="justify"/>
    </xf>
    <xf numFmtId="0" fontId="5" fillId="0" borderId="13" xfId="0" applyNumberFormat="1" applyFont="1" applyBorder="1" applyAlignment="1">
      <alignment vertical="center" wrapText="1"/>
    </xf>
    <xf numFmtId="0" fontId="0" fillId="0" borderId="13" xfId="0" applyNumberFormat="1" applyFont="1" applyBorder="1" applyAlignment="1">
      <alignment vertical="center" wrapText="1"/>
    </xf>
    <xf numFmtId="0" fontId="5" fillId="0" borderId="15" xfId="0" applyNumberFormat="1" applyFont="1" applyBorder="1" applyAlignment="1">
      <alignment vertical="center" wrapText="1"/>
    </xf>
    <xf numFmtId="0" fontId="0" fillId="0" borderId="15" xfId="0" applyNumberFormat="1" applyFont="1" applyBorder="1" applyAlignment="1">
      <alignment vertical="center" wrapText="1"/>
    </xf>
    <xf numFmtId="0" fontId="0" fillId="6" borderId="0" xfId="0" applyFont="1" applyFill="1" applyAlignment="1">
      <alignment vertical="top" wrapText="1"/>
    </xf>
    <xf numFmtId="0" fontId="0" fillId="0" borderId="15" xfId="0" applyFont="1" applyBorder="1" applyAlignment="1">
      <alignment vertical="top" wrapText="1"/>
    </xf>
    <xf numFmtId="0" fontId="5" fillId="0" borderId="0" xfId="0" applyFont="1" applyAlignment="1">
      <alignment horizontal="distributed" vertical="center"/>
    </xf>
    <xf numFmtId="0" fontId="5" fillId="0" borderId="0" xfId="0" applyFont="1" applyAlignment="1">
      <alignment vertical="center"/>
    </xf>
    <xf numFmtId="0" fontId="0" fillId="6" borderId="13" xfId="0" applyFont="1" applyFill="1" applyBorder="1" applyAlignment="1">
      <alignment vertical="top" wrapText="1"/>
    </xf>
    <xf numFmtId="0" fontId="0" fillId="0" borderId="13" xfId="0" applyFont="1" applyFill="1" applyBorder="1" applyAlignment="1">
      <alignment vertical="top" wrapText="1"/>
    </xf>
    <xf numFmtId="0" fontId="0" fillId="0" borderId="16" xfId="0" applyBorder="1" applyAlignment="1">
      <alignment vertical="top" wrapText="1"/>
    </xf>
    <xf numFmtId="0" fontId="5" fillId="0" borderId="0" xfId="0" applyFont="1"/>
    <xf numFmtId="0" fontId="0" fillId="0" borderId="17" xfId="0" applyFont="1" applyBorder="1" applyAlignment="1">
      <alignment vertical="center" wrapText="1"/>
    </xf>
    <xf numFmtId="0" fontId="0" fillId="0" borderId="18" xfId="0" applyFont="1" applyBorder="1" applyAlignment="1">
      <alignment vertical="center" wrapText="1"/>
    </xf>
    <xf numFmtId="0" fontId="0" fillId="6" borderId="18" xfId="0" applyFont="1" applyFill="1" applyBorder="1" applyAlignment="1">
      <alignment horizontal="center" vertical="center" wrapText="1"/>
    </xf>
    <xf numFmtId="0" fontId="0" fillId="6" borderId="18" xfId="0" applyFont="1" applyFill="1" applyBorder="1" applyAlignment="1">
      <alignment vertical="center" wrapText="1"/>
    </xf>
    <xf numFmtId="0" fontId="0" fillId="0" borderId="19" xfId="0" applyFont="1" applyBorder="1" applyAlignment="1">
      <alignment vertical="center" wrapText="1"/>
    </xf>
    <xf numFmtId="0" fontId="0" fillId="0" borderId="18" xfId="0" applyFont="1" applyFill="1" applyBorder="1" applyAlignment="1">
      <alignment vertical="center" wrapText="1"/>
    </xf>
    <xf numFmtId="0" fontId="0" fillId="0" borderId="0" xfId="0" applyFont="1" applyAlignment="1">
      <alignment wrapText="1"/>
    </xf>
    <xf numFmtId="0" fontId="5" fillId="0" borderId="0" xfId="0" applyFont="1" applyAlignment="1">
      <alignment horizontal="center" vertical="center"/>
    </xf>
    <xf numFmtId="0" fontId="0" fillId="0" borderId="16" xfId="0" applyBorder="1" applyAlignment="1">
      <alignment horizontal="justify" vertical="top"/>
    </xf>
    <xf numFmtId="0" fontId="0" fillId="6" borderId="13" xfId="0" applyFont="1" applyFill="1" applyBorder="1" applyAlignment="1">
      <alignment horizontal="justify" vertical="top"/>
    </xf>
    <xf numFmtId="0" fontId="5" fillId="0" borderId="0" xfId="0" applyFont="1" applyAlignment="1">
      <alignment horizontal="distributed" vertical="top"/>
    </xf>
    <xf numFmtId="0" fontId="5" fillId="0" borderId="0" xfId="0" applyFont="1" applyAlignment="1">
      <alignment horizontal="center"/>
    </xf>
    <xf numFmtId="0" fontId="0" fillId="0" borderId="0" xfId="0" applyAlignment="1">
      <alignment vertical="center"/>
    </xf>
    <xf numFmtId="0" fontId="0" fillId="0" borderId="0" xfId="0" applyAlignment="1">
      <alignment horizontal="left" vertical="center" wrapText="1"/>
    </xf>
    <xf numFmtId="0" fontId="1" fillId="2" borderId="20" xfId="0" applyFont="1" applyFill="1" applyBorder="1" applyAlignment="1">
      <alignment horizontal="center" vertical="center" wrapText="1"/>
    </xf>
    <xf numFmtId="0" fontId="5" fillId="0" borderId="0" xfId="0" applyFont="1" applyAlignment="1">
      <alignment vertical="top" wrapText="1"/>
    </xf>
    <xf numFmtId="0" fontId="0" fillId="0" borderId="0" xfId="0" applyBorder="1" applyAlignment="1">
      <alignment vertical="top" wrapText="1"/>
    </xf>
    <xf numFmtId="0" fontId="5" fillId="0" borderId="0" xfId="0" applyFont="1" applyFill="1" applyBorder="1" applyAlignment="1">
      <alignment vertical="top" wrapText="1"/>
    </xf>
    <xf numFmtId="0" fontId="5" fillId="0" borderId="0" xfId="0" applyFont="1" applyFill="1" applyBorder="1" applyAlignment="1">
      <alignment vertical="top"/>
    </xf>
    <xf numFmtId="0" fontId="5" fillId="0" borderId="0" xfId="0" applyFont="1" applyAlignment="1">
      <alignment wrapText="1"/>
    </xf>
    <xf numFmtId="0" fontId="0" fillId="2" borderId="0" xfId="0" applyFill="1" applyAlignment="1">
      <alignment wrapText="1"/>
    </xf>
    <xf numFmtId="0" fontId="0" fillId="2" borderId="0" xfId="0" applyFill="1" applyAlignment="1">
      <alignment horizontal="left" vertical="top" wrapText="1"/>
    </xf>
    <xf numFmtId="0" fontId="1" fillId="0" borderId="0" xfId="0" applyFont="1" applyAlignment="1">
      <alignment horizontal="center" wrapText="1"/>
    </xf>
    <xf numFmtId="0" fontId="1" fillId="0" borderId="0" xfId="0" applyFont="1" applyAlignment="1">
      <alignment horizontal="center" vertical="center" wrapText="1"/>
    </xf>
    <xf numFmtId="178" fontId="0" fillId="0" borderId="0" xfId="0" applyNumberFormat="1" applyAlignment="1">
      <alignment vertical="top" wrapText="1"/>
    </xf>
    <xf numFmtId="0" fontId="0" fillId="0" borderId="0" xfId="0" applyAlignment="1">
      <alignment horizontal="justify" wrapText="1"/>
    </xf>
    <xf numFmtId="9" fontId="0" fillId="0" borderId="0" xfId="3" applyNumberFormat="1" applyFont="1" applyFill="1" applyBorder="1" applyAlignment="1">
      <alignment horizontal="center" vertical="top" wrapText="1"/>
    </xf>
    <xf numFmtId="179" fontId="0" fillId="0" borderId="0" xfId="3" applyNumberFormat="1" applyFont="1" applyFill="1" applyAlignment="1">
      <alignment horizontal="center" vertical="top" wrapText="1"/>
    </xf>
    <xf numFmtId="0" fontId="0" fillId="0" borderId="0" xfId="0" applyFill="1" applyAlignment="1">
      <alignment horizontal="center" vertical="top" wrapText="1"/>
    </xf>
    <xf numFmtId="178" fontId="0" fillId="0" borderId="0" xfId="0" applyNumberFormat="1" applyFill="1" applyAlignment="1">
      <alignment vertical="top" wrapText="1"/>
    </xf>
    <xf numFmtId="0" fontId="6" fillId="0" borderId="0" xfId="0" applyFont="1" applyAlignment="1">
      <alignment horizontal="justify"/>
    </xf>
    <xf numFmtId="9" fontId="0" fillId="0" borderId="0" xfId="3" applyFont="1" applyFill="1" applyBorder="1" applyAlignment="1">
      <alignment horizontal="center" vertical="top" wrapText="1"/>
    </xf>
    <xf numFmtId="0" fontId="1" fillId="7" borderId="16"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1" fillId="2" borderId="22" xfId="0" applyFont="1" applyFill="1" applyBorder="1" applyAlignment="1">
      <alignment horizontal="center"/>
    </xf>
    <xf numFmtId="0" fontId="5" fillId="3" borderId="22" xfId="0" applyFont="1" applyFill="1" applyBorder="1" applyAlignment="1">
      <alignment horizontal="center" vertical="center" wrapText="1"/>
    </xf>
    <xf numFmtId="0" fontId="0" fillId="3" borderId="22" xfId="0" applyFill="1" applyBorder="1" applyAlignment="1">
      <alignment vertical="center" wrapText="1"/>
    </xf>
    <xf numFmtId="0" fontId="5" fillId="0" borderId="22" xfId="0" applyFont="1" applyBorder="1" applyAlignment="1">
      <alignment horizontal="center" vertical="center" wrapText="1"/>
    </xf>
    <xf numFmtId="0" fontId="0" fillId="0" borderId="22" xfId="0" applyBorder="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top" wrapText="1"/>
    </xf>
    <xf numFmtId="0" fontId="12" fillId="0" borderId="0" xfId="0" applyFont="1" applyAlignment="1">
      <alignment horizontal="left" vertical="top" wrapText="1"/>
    </xf>
    <xf numFmtId="0" fontId="11"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justify"/>
    </xf>
    <xf numFmtId="0" fontId="15" fillId="0" borderId="0" xfId="0" applyFont="1" applyAlignment="1">
      <alignment horizontal="justify"/>
    </xf>
    <xf numFmtId="0" fontId="0" fillId="0" borderId="0" xfId="0" applyBorder="1" applyAlignment="1">
      <alignment horizontal="left" vertical="top" wrapText="1"/>
    </xf>
    <xf numFmtId="0" fontId="13" fillId="0" borderId="0" xfId="0" applyFont="1" applyAlignment="1">
      <alignment horizontal="justify"/>
    </xf>
    <xf numFmtId="0" fontId="16" fillId="2" borderId="0" xfId="0" applyFont="1" applyFill="1"/>
    <xf numFmtId="0" fontId="16" fillId="0" borderId="0" xfId="0" applyFont="1"/>
    <xf numFmtId="0" fontId="5" fillId="0" borderId="0" xfId="0" applyFont="1" applyAlignment="1">
      <alignment horizontal="left"/>
    </xf>
    <xf numFmtId="0" fontId="0" fillId="0" borderId="0" xfId="0" applyFont="1" applyAlignment="1">
      <alignment horizontal="left"/>
    </xf>
    <xf numFmtId="58" fontId="0" fillId="0" borderId="0" xfId="0" applyNumberFormat="1" applyAlignment="1">
      <alignment horizontal="left"/>
    </xf>
    <xf numFmtId="0" fontId="11" fillId="0" borderId="0" xfId="0" applyFont="1" applyAlignment="1" quotePrefix="1">
      <alignment horizontal="justify" vertical="top" wrapText="1"/>
    </xf>
    <xf numFmtId="0" fontId="0" fillId="0" borderId="0" xfId="0" applyFont="1" applyAlignment="1" quotePrefix="1">
      <alignment horizontal="left" vertical="top" wrapText="1"/>
    </xf>
    <xf numFmtId="0" fontId="0" fillId="0" borderId="0" xfId="0" applyNumberFormat="1" applyFont="1" applyAlignment="1" quotePrefix="1">
      <alignment horizontal="left" vertical="top" wrapText="1"/>
    </xf>
    <xf numFmtId="0" fontId="0" fillId="0" borderId="0" xfId="0" applyNumberFormat="1" applyFont="1" applyAlignment="1" quotePrefix="1">
      <alignment horizontal="center" vertical="top" wrapText="1"/>
    </xf>
    <xf numFmtId="0" fontId="0" fillId="0" borderId="0" xfId="0" applyFont="1" applyAlignment="1" quotePrefix="1">
      <alignment horizontal="justify" vertical="top"/>
    </xf>
    <xf numFmtId="0" fontId="0" fillId="0" borderId="0" xfId="0" applyNumberFormat="1" applyFont="1" applyAlignment="1" quotePrefix="1">
      <alignment vertical="center" wrapText="1"/>
    </xf>
    <xf numFmtId="0" fontId="0" fillId="0" borderId="0" xfId="0" applyNumberFormat="1" applyFont="1" applyAlignment="1" quotePrefix="1">
      <alignment vertical="top" wrapText="1"/>
    </xf>
  </cellXfs>
  <cellStyles count="49">
    <cellStyle name="Normal" xfId="0" builtinId="0"/>
    <cellStyle name="Coma" xfId="1" builtinId="3"/>
    <cellStyle name="Moneda" xfId="2" builtinId="4"/>
    <cellStyle name="Porcentaje" xfId="3" builtinId="5"/>
    <cellStyle name="Coma [0]" xfId="4" builtinId="6"/>
    <cellStyle name="Moneda [0]" xfId="5" builtinId="7"/>
    <cellStyle name="Hipervínculo" xfId="6" builtinId="8"/>
    <cellStyle name="Hipervínculo visitado" xfId="7" builtinId="9"/>
    <cellStyle name="Nota" xfId="8" builtinId="10"/>
    <cellStyle name="Texto de advertencia"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lida" xfId="17" builtinId="21"/>
    <cellStyle name="Cálculo" xfId="18" builtinId="22"/>
    <cellStyle name="Celda de comprobación" xfId="19" builtinId="23"/>
    <cellStyle name="Celda vinculada" xfId="20" builtinId="24"/>
    <cellStyle name="Total" xfId="21" builtinId="25"/>
    <cellStyle name="Correcto" xfId="22" builtinId="26"/>
    <cellStyle name="Incorrecto" xfId="23" builtinId="27"/>
    <cellStyle name="Neutro" xfId="24" builtinId="28"/>
    <cellStyle name="Énfasis1" xfId="25" builtinId="29"/>
    <cellStyle name="20% - Énfasis1" xfId="26" builtinId="30"/>
    <cellStyle name="40% - Énfasis1" xfId="27" builtinId="31"/>
    <cellStyle name="60% - Énfasis1" xfId="28" builtinId="32"/>
    <cellStyle name="Énfasis2" xfId="29" builtinId="33"/>
    <cellStyle name="20% - Énfasis2" xfId="30" builtinId="34"/>
    <cellStyle name="40% - Énfasis2" xfId="31" builtinId="35"/>
    <cellStyle name="60% - Énfasis2" xfId="32" builtinId="36"/>
    <cellStyle name="Énfasis3" xfId="33" builtinId="37"/>
    <cellStyle name="20% - Énfasis3" xfId="34" builtinId="38"/>
    <cellStyle name="40% - Énfasis3" xfId="35" builtinId="39"/>
    <cellStyle name="60% - Énfasis3" xfId="36" builtinId="40"/>
    <cellStyle name="Énfasis4" xfId="37" builtinId="41"/>
    <cellStyle name="20% - Énfasis4" xfId="38" builtinId="42"/>
    <cellStyle name="40% - Énfasis4" xfId="39" builtinId="43"/>
    <cellStyle name="60% - Énfasis4" xfId="40" builtinId="44"/>
    <cellStyle name="Énfasis5" xfId="41" builtinId="45"/>
    <cellStyle name="20% - Énfasis5" xfId="42" builtinId="46"/>
    <cellStyle name="40% - Énfasis5" xfId="43" builtinId="47"/>
    <cellStyle name="60% - Énfasis5" xfId="44" builtinId="48"/>
    <cellStyle name="Énfasis6" xfId="45" builtinId="49"/>
    <cellStyle name="20% - Énfasis6" xfId="46" builtinId="50"/>
    <cellStyle name="40% - Énfasis6" xfId="47" builtinId="51"/>
    <cellStyle name="60% - Énfasis6" xfId="48" builtinId="52"/>
  </cellStyles>
  <dxfs count="54">
    <dxf>
      <alignment horizontal="left" vertical="top" wrapText="1"/>
    </dxf>
    <dxf>
      <fill>
        <patternFill patternType="none"/>
      </fill>
      <alignment wrapText="1"/>
    </dxf>
    <dxf>
      <fill>
        <patternFill patternType="none"/>
      </fill>
      <alignment vertical="top" wrapText="1"/>
    </dxf>
    <dxf>
      <fill>
        <patternFill patternType="none"/>
      </fill>
      <alignment vertical="top" wrapText="1"/>
    </dxf>
    <dxf>
      <fill>
        <patternFill patternType="none"/>
      </fill>
      <alignment horizontal="center" vertical="top" wrapText="1"/>
    </dxf>
    <dxf>
      <fill>
        <patternFill patternType="none"/>
      </fill>
      <alignment horizontal="center" vertical="top" wrapText="1"/>
    </dxf>
    <dxf>
      <numFmt numFmtId="178" formatCode="00"/>
      <fill>
        <patternFill patternType="none"/>
      </fill>
      <alignment vertical="top" wrapText="1"/>
    </dxf>
    <dxf>
      <alignment horizontal="left" vertical="top" wrapText="1"/>
    </dxf>
    <dxf>
      <fill>
        <patternFill patternType="none"/>
      </fill>
      <alignment horizontal="center" vertical="top" wrapText="1"/>
    </dxf>
    <dxf>
      <numFmt numFmtId="179" formatCode="0.0%"/>
      <fill>
        <patternFill patternType="none"/>
      </fill>
      <alignment horizontal="center" vertical="top"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vertical="top" wrapText="1"/>
    </dxf>
    <dxf>
      <fill>
        <patternFill patternType="none"/>
      </fill>
      <alignment vertical="top" wrapText="1"/>
    </dxf>
    <dxf>
      <alignment vertical="top"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ont>
        <name val="Calibri"/>
        <scheme val="none"/>
        <b val="1"/>
        <i val="0"/>
        <strike val="0"/>
        <u val="none"/>
        <sz val="11"/>
        <color theme="1"/>
      </font>
      <fill>
        <patternFill patternType="none"/>
      </fill>
      <alignment horizontal="center" vertical="center" wrapText="1"/>
    </dxf>
    <dxf>
      <font>
        <name val="Calibri"/>
        <scheme val="none"/>
        <b val="1"/>
        <i val="0"/>
        <strike val="0"/>
        <u val="none"/>
        <sz val="11"/>
        <color theme="1"/>
      </font>
      <fill>
        <patternFill patternType="none"/>
      </fill>
      <alignment vertical="center" wrapText="1"/>
    </dxf>
    <dxf>
      <font>
        <name val="Calibri"/>
        <scheme val="none"/>
        <b val="0"/>
        <i val="0"/>
        <strike val="0"/>
        <u val="none"/>
        <sz val="11"/>
        <color theme="1"/>
      </font>
      <alignment vertical="center" wrapText="1"/>
    </dxf>
    <dxf>
      <font>
        <b val="0"/>
      </font>
      <numFmt numFmtId="1" formatCode="0"/>
      <fill>
        <patternFill patternType="none"/>
      </fill>
      <alignment horizontal="center" vertical="center" wrapText="1"/>
    </dxf>
    <dxf>
      <font>
        <b val="0"/>
      </font>
      <fill>
        <patternFill patternType="none"/>
      </fill>
      <alignment vertical="center" wrapText="1"/>
    </dxf>
    <dxf>
      <font>
        <b val="0"/>
      </font>
      <fill>
        <patternFill patternType="none"/>
      </fill>
      <alignment vertical="center" wrapText="1"/>
    </dxf>
    <dxf>
      <font>
        <name val="Calibri"/>
        <scheme val="none"/>
        <b val="1"/>
        <i val="0"/>
        <strike val="0"/>
        <u val="none"/>
        <sz val="11"/>
        <color theme="1"/>
      </font>
      <numFmt numFmtId="0" formatCode="General"/>
      <alignment vertical="center" wrapText="1"/>
    </dxf>
    <dxf>
      <font>
        <name val="Calibri"/>
        <scheme val="none"/>
        <b val="0"/>
        <i val="0"/>
        <strike val="0"/>
        <u val="none"/>
        <sz val="11"/>
        <color theme="1"/>
      </font>
      <numFmt numFmtId="0" formatCode="General"/>
      <alignment vertical="center" wrapText="1"/>
    </dxf>
    <dxf>
      <font>
        <b val="0"/>
      </font>
      <fill>
        <patternFill patternType="none"/>
      </fill>
      <alignment vertical="center" wrapText="1"/>
    </dxf>
    <dxf>
      <font>
        <name val="Calibri"/>
        <scheme val="none"/>
        <b val="1"/>
        <i val="0"/>
        <strike val="0"/>
        <u val="none"/>
        <sz val="11"/>
        <color theme="1"/>
      </font>
      <fill>
        <patternFill patternType="none"/>
      </fill>
      <alignment vertical="center" wrapText="1"/>
    </dxf>
    <dxf>
      <font>
        <name val="Calibri"/>
        <scheme val="none"/>
        <b val="1"/>
        <i val="0"/>
        <strike val="0"/>
        <u val="none"/>
        <sz val="11"/>
        <color theme="1"/>
      </font>
      <fill>
        <patternFill patternType="none"/>
      </fill>
      <alignment vertical="center" wrapText="1"/>
    </dxf>
    <dxf>
      <font>
        <name val="Calibri"/>
        <scheme val="none"/>
        <b val="0"/>
        <i val="0"/>
        <strike val="0"/>
        <u val="none"/>
        <sz val="11"/>
        <color theme="1"/>
      </font>
      <alignment vertical="center" wrapText="1"/>
    </dxf>
    <dxf>
      <font>
        <b val="0"/>
      </font>
      <fill>
        <patternFill patternType="none"/>
      </fill>
      <alignment vertical="center" wrapText="1"/>
    </dxf>
    <dxf>
      <font>
        <b val="0"/>
      </font>
      <fill>
        <patternFill patternType="none"/>
      </fill>
      <alignment vertical="center" wrapText="1"/>
    </dxf>
    <dxf>
      <alignment vertical="center" wrapText="1"/>
    </dxf>
    <dxf>
      <font>
        <b val="0"/>
      </font>
      <fill>
        <patternFill patternType="none"/>
      </fill>
      <alignment vertical="center" wrapText="1"/>
    </dxf>
    <dxf>
      <alignment vertical="center" wrapText="1"/>
    </dxf>
    <dxf>
      <font>
        <name val="Calibri"/>
        <scheme val="none"/>
        <b val="0"/>
        <i val="0"/>
        <strike val="0"/>
        <u val="none"/>
        <sz val="11"/>
        <color theme="1"/>
      </font>
      <numFmt numFmtId="0" formatCode="General"/>
      <alignment vertical="center" wrapText="1"/>
    </dxf>
    <dxf>
      <font>
        <name val="Calibri"/>
        <scheme val="none"/>
        <b val="0"/>
        <i val="0"/>
        <strike val="0"/>
        <u val="none"/>
        <sz val="11"/>
        <color theme="1"/>
      </font>
      <numFmt numFmtId="0" formatCode="General"/>
      <alignment vertical="center" wrapText="1"/>
    </dxf>
    <dxf>
      <font>
        <b val="0"/>
      </font>
      <fill>
        <patternFill patternType="none"/>
      </fill>
      <alignment vertical="center" wrapText="1"/>
    </dxf>
    <dxf>
      <alignment wrapText="1"/>
    </dxf>
    <dxf>
      <alignment wrapText="1"/>
    </dxf>
    <dxf>
      <alignment wrapText="1"/>
    </dxf>
    <dxf>
      <alignment wrapText="1"/>
    </dxf>
    <dxf>
      <alignment wrapText="1"/>
    </dxf>
    <dxf>
      <fill>
        <patternFill patternType="none"/>
      </fill>
      <alignment vertical="center"/>
    </dxf>
    <dxf>
      <fill>
        <patternFill patternType="none"/>
      </fill>
    </dxf>
    <dxf>
      <fill>
        <patternFill patternType="none"/>
      </fill>
    </dxf>
  </dxfs>
  <tableStyles count="0" defaultTableStyle="TableStyleMedium2" defaultPivotStyle="PivotStyleLight16"/>
  <colors>
    <mruColors>
      <color rgb="00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sharedStrings" Target="sharedString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533400</xdr:colOff>
      <xdr:row>1</xdr:row>
      <xdr:rowOff>106680</xdr:rowOff>
    </xdr:from>
    <xdr:to>
      <xdr:col>2</xdr:col>
      <xdr:colOff>1341463</xdr:colOff>
      <xdr:row>7</xdr:row>
      <xdr:rowOff>135053</xdr:rowOff>
    </xdr:to>
    <xdr:pic>
      <xdr:nvPicPr>
        <xdr:cNvPr id="2" name="Imagen 2"/>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533525" y="344805"/>
          <a:ext cx="2674620" cy="1932940"/>
        </a:xfrm>
        <a:prstGeom prst="rect">
          <a:avLst/>
        </a:prstGeom>
        <a:solidFill>
          <a:schemeClr val="bg1"/>
        </a:solidFill>
        <a:ln w="57150">
          <a:solidFill>
            <a:schemeClr val="bg1"/>
          </a:solidFill>
        </a:ln>
      </xdr:spPr>
    </xdr:pic>
    <xdr:clientData/>
  </xdr:twoCellAnchor>
</xdr:wsDr>
</file>

<file path=xl/tables/table1.xml><?xml version="1.0" encoding="utf-8"?>
<table xmlns="http://schemas.openxmlformats.org/spreadsheetml/2006/main" id="4" name="Tabla25" displayName="Tabla25" ref="A1:A21" totalsRowShown="0">
  <autoFilter xmlns:etc="http://www.wps.cn/officeDocument/2017/etCustomData" ref="A1:A21" etc:filterBottomFollowUsedRange="0"/>
  <tableColumns count="1">
    <tableColumn id="2" name="Contexto" dataDxfId="0"/>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A1:D7" totalsRowShown="0">
  <autoFilter xmlns:etc="http://www.wps.cn/officeDocument/2017/etCustomData" ref="A1:D7" etc:filterBottomFollowUsedRange="0"/>
  <tableColumns count="4">
    <tableColumn id="1" name="Cod." dataDxfId="1"/>
    <tableColumn id="2" name="Competencia específica" dataDxfId="2"/>
    <tableColumn id="3" name="Descriptores operativos" dataDxfId="3"/>
    <tableColumn id="4" name="Ponderación" dataDxfId="4"/>
  </tableColumns>
  <tableStyleInfo name="TableStyleMedium2" showFirstColumn="0" showLastColumn="0" showRowStripes="1" showColumnStripes="0"/>
</table>
</file>

<file path=xl/tables/table3.xml><?xml version="1.0" encoding="utf-8"?>
<table xmlns="http://schemas.openxmlformats.org/spreadsheetml/2006/main" id="3" name="Criterios" displayName="Criterios" ref="A2:L18" totalsRowShown="0">
  <autoFilter xmlns:etc="http://www.wps.cn/officeDocument/2017/etCustomData" ref="A2:L18"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2" name="Código" dataDxfId="5"/>
    <tableColumn id="10" name="Cod. Comp" dataDxfId="6">
      <calculatedColumnFormula>VALUE(LEFT(Tabla11[#This Row],2))</calculatedColumnFormula>
    </tableColumn>
    <tableColumn id="3" name="Criterios de evaluación según &#10;Orden EDU40/2022"/>
    <tableColumn id="30" name="Redacción para familias" dataDxfId="7"/>
    <tableColumn id="5" name="Ponderación parcial" dataDxfId="8"/>
    <tableColumn id="1" name="Ponderación total" dataDxfId="9">
      <calculatedColumnFormula>Tabla11[#This Row]*VLOOKUP(B3,Tabla2[#All],4,TRUE)</calculatedColumnFormula>
    </tableColumn>
    <tableColumn id="4" name="1" dataDxfId="10"/>
    <tableColumn id="6" name="2" dataDxfId="11"/>
    <tableColumn id="7" name="3" dataDxfId="12"/>
    <tableColumn id="8" name="4" dataDxfId="13"/>
    <tableColumn id="9" name="5" dataDxfId="14"/>
    <tableColumn id="11" name="6" dataDxfId="15"/>
  </tableColumns>
  <tableStyleInfo name="TableStyleLight9" showFirstColumn="0" showLastColumn="0" showRowStripes="1" showColumnStripes="0"/>
</table>
</file>

<file path=xl/tables/table4.xml><?xml version="1.0" encoding="utf-8"?>
<table xmlns="http://schemas.openxmlformats.org/spreadsheetml/2006/main" id="11" name="Saberes" displayName="Saberes" ref="A2:J28" totalsRowShown="0">
  <autoFilter xmlns:etc="http://www.wps.cn/officeDocument/2017/etCustomData" ref="A2:J28"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30" name="Código" dataDxfId="16"/>
    <tableColumn id="1" name="Nivel1" dataDxfId="17"/>
    <tableColumn id="2" name="Nivel3" dataDxfId="18"/>
    <tableColumn id="29" name="Redacción familias" dataDxfId="19"/>
    <tableColumn id="4" name="1" dataDxfId="20"/>
    <tableColumn id="5" name="2" dataDxfId="21"/>
    <tableColumn id="6" name="3" dataDxfId="22"/>
    <tableColumn id="7" name="4" dataDxfId="23"/>
    <tableColumn id="8" name="5" dataDxfId="24"/>
    <tableColumn id="9" name="6" dataDxfId="25"/>
  </tableColumns>
  <tableStyleInfo name="TableStyleMedium2" showFirstColumn="0" showLastColumn="0" showRowStripes="1" showColumnStripes="0"/>
</table>
</file>

<file path=xl/tables/table5.xml><?xml version="1.0" encoding="utf-8"?>
<table xmlns="http://schemas.openxmlformats.org/spreadsheetml/2006/main" id="6" name="Tabla6" displayName="Tabla6" ref="A1:I77" totalsRowCount="1">
  <tableColumns count="9">
    <tableColumn id="1" name="UP" dataDxfId="26" totalsRowLabel="3"/>
    <tableColumn id="11" name="Nombre" dataDxfId="27" totalsRowLabel="Eau douce, eau salée. L'eau dans tous ses états. Il faut protéger la biodiversité. J'ai réparé mon drone! Les déchets: une menace pour les océans."/>
    <tableColumn id="8" name="Descripción" dataDxfId="28" totalsRowLabel="Descripción de un paisaje. Expresión de la obligación y de la prohibición. Relato de hechos pasados. Aprendizaje de nuesvas estructuras sintácticas (Empleo del passé composé, défense de / il est interdit de + infinitif; Il faut.../ il ne faut pas + infinitif) Us del vocabulario relacionado con la geografía y la biodiversidad. Revisión de la liaison. Reflexión sobre la protección de los océanos y la biodiversidad marina."/>
    <tableColumn id="2" name="Duración (sesiones)" dataDxfId="29"/>
    <tableColumn id="3" name="Inicio previsto" dataDxfId="30"/>
    <tableColumn id="4" name="Metodologías" dataDxfId="31"/>
    <tableColumn id="10" name="Saberes básicos" dataDxfId="32"/>
    <tableColumn id="12" name="Criterios evaluación" dataDxfId="33"/>
    <tableColumn id="9" name="Contribución a los objetivos del centro" dataDxfId="34"/>
  </tableColumns>
  <tableStyleInfo name="TableStyleMedium2" showFirstColumn="0" showLastColumn="0" showRowStripes="1" showColumnStripes="0"/>
</table>
</file>

<file path=xl/tables/table6.xml><?xml version="1.0" encoding="utf-8"?>
<table xmlns="http://schemas.openxmlformats.org/spreadsheetml/2006/main" id="1" name="Tabla62" displayName="Tabla62" ref="A1:K61" totalsRowShown="0">
  <autoFilter xmlns:etc="http://www.wps.cn/officeDocument/2017/etCustomData" ref="A1:K61"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A" dataDxfId="35"/>
    <tableColumn id="11" name="Nombre" dataDxfId="36"/>
    <tableColumn id="8" name="Descripción" dataDxfId="37"/>
    <tableColumn id="2" name="Duración (sesiones)" dataDxfId="38"/>
    <tableColumn id="3" name="Inicio previsto" dataDxfId="39"/>
    <tableColumn id="7" name="Vinculación con otras materias" dataDxfId="40"/>
    <tableColumn id="4" name="Metodologías" dataDxfId="41"/>
    <tableColumn id="5" name="Recursos específicos" dataDxfId="42"/>
    <tableColumn id="10" name="Saberes básicos" dataDxfId="43"/>
    <tableColumn id="12" name="Criterios evaluación" dataDxfId="44"/>
    <tableColumn id="9" name="Contribución a los objetivos del centro" dataDxfId="45"/>
  </tableColumns>
  <tableStyleInfo name="TableStyleMedium2" showFirstColumn="0" showLastColumn="0" showRowStripes="1" showColumnStripes="0"/>
</table>
</file>

<file path=xl/tables/table7.xml><?xml version="1.0" encoding="utf-8"?>
<table xmlns="http://schemas.openxmlformats.org/spreadsheetml/2006/main" id="8" name="Tabla8" displayName="Tabla8" ref="A1:E31" totalsRowShown="0">
  <autoFilter xmlns:etc="http://www.wps.cn/officeDocument/2017/etCustomData" ref="A1:E31" etc:filterBottomFollowUsedRange="0"/>
  <tableColumns count="5">
    <tableColumn id="1" name="Materiales y recursos didácticos:" dataDxfId="46"/>
    <tableColumn id="2" name="Digital" dataDxfId="47"/>
    <tableColumn id="3" name="Finalidad" dataDxfId="48"/>
    <tableColumn id="4" name="Temporalización" dataDxfId="49"/>
    <tableColumn id="5" name="Observaciones" dataDxfId="50"/>
  </tableColumns>
  <tableStyleInfo name="TableStyleMedium2" showFirstColumn="0" showLastColumn="0" showRowStripes="1" showColumnStripes="0"/>
</table>
</file>

<file path=xl/tables/table8.xml><?xml version="1.0" encoding="utf-8"?>
<table xmlns="http://schemas.openxmlformats.org/spreadsheetml/2006/main" id="10" name="Tabla10" displayName="Tabla10" ref="A1:C59" totalsRowShown="0">
  <autoFilter xmlns:etc="http://www.wps.cn/officeDocument/2017/etCustomData" ref="A1:C59" etc:filterBottomFollowUsedRange="0"/>
  <tableColumns count="3">
    <tableColumn id="1" name="Necesidades específicas de apoyo educativo" dataDxfId="51"/>
    <tableColumn id="2" name="Medidas disponibles" dataDxfId="52"/>
    <tableColumn id="3" name="Observaciones" dataDxfId="53"/>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O27"/>
  <sheetViews>
    <sheetView showGridLines="0" topLeftCell="A3" workbookViewId="0">
      <selection activeCell="D5" sqref="D5"/>
    </sheetView>
  </sheetViews>
  <sheetFormatPr defaultColWidth="9.33333333333333" defaultRowHeight="15"/>
  <cols>
    <col min="1" max="1" width="15" customWidth="1"/>
    <col min="2" max="2" width="28" customWidth="1"/>
    <col min="3" max="3" width="30.3333333333333" customWidth="1"/>
    <col min="4" max="4" width="15.552380952381" customWidth="1"/>
    <col min="5" max="5" width="9.33333333333333" customWidth="1"/>
    <col min="6" max="6" width="6.66666666666667" customWidth="1"/>
    <col min="7" max="7" width="126.104761904762" customWidth="1"/>
  </cols>
  <sheetData>
    <row r="1" ht="18.75" spans="1:5">
      <c r="A1" s="212"/>
      <c r="B1" s="212"/>
      <c r="C1" s="212"/>
      <c r="D1" s="212"/>
      <c r="E1" s="213"/>
    </row>
    <row r="2" ht="18.75" spans="1:6">
      <c r="A2" s="212"/>
      <c r="B2" s="212"/>
      <c r="C2" s="212"/>
      <c r="D2" s="212"/>
      <c r="E2" s="213"/>
      <c r="F2" s="163" t="s">
        <v>0</v>
      </c>
    </row>
    <row r="3" ht="18.75" spans="1:7">
      <c r="A3" s="212"/>
      <c r="B3" s="212"/>
      <c r="C3" s="212"/>
      <c r="D3" s="212"/>
      <c r="E3" s="213"/>
      <c r="F3" s="82">
        <v>1</v>
      </c>
      <c r="G3" s="189" t="s">
        <v>1</v>
      </c>
    </row>
    <row r="4" ht="30" spans="1:7">
      <c r="A4" s="212"/>
      <c r="B4" s="212"/>
      <c r="C4" s="212"/>
      <c r="D4" s="212"/>
      <c r="E4" s="213"/>
      <c r="F4" s="82">
        <v>2</v>
      </c>
      <c r="G4" s="189" t="s">
        <v>2</v>
      </c>
    </row>
    <row r="5" ht="18.75" spans="1:7">
      <c r="A5" s="212"/>
      <c r="B5" s="212"/>
      <c r="C5" s="212"/>
      <c r="D5" s="212"/>
      <c r="E5" s="213"/>
      <c r="F5" s="82">
        <v>3</v>
      </c>
      <c r="G5" t="s">
        <v>3</v>
      </c>
    </row>
    <row r="6" ht="18.75" spans="1:7">
      <c r="A6" s="212"/>
      <c r="B6" s="212"/>
      <c r="C6" s="212"/>
      <c r="D6" s="212"/>
      <c r="E6" s="213"/>
      <c r="F6" s="82">
        <v>4</v>
      </c>
      <c r="G6" s="189" t="s">
        <v>4</v>
      </c>
    </row>
    <row r="7" ht="45" spans="1:7">
      <c r="A7" s="212"/>
      <c r="B7" s="212"/>
      <c r="C7" s="212"/>
      <c r="D7" s="212"/>
      <c r="E7" s="213"/>
      <c r="F7" s="82">
        <v>5</v>
      </c>
      <c r="G7" s="189" t="s">
        <v>5</v>
      </c>
    </row>
    <row r="8" ht="18.75" spans="1:15">
      <c r="A8" s="212"/>
      <c r="B8" s="212"/>
      <c r="C8" s="212"/>
      <c r="D8" s="212"/>
      <c r="E8" s="213"/>
      <c r="F8" s="82">
        <v>6</v>
      </c>
      <c r="G8" s="189" t="s">
        <v>6</v>
      </c>
      <c r="O8" s="163"/>
    </row>
    <row r="9" ht="18.75" spans="1:7">
      <c r="A9" s="212"/>
      <c r="B9" s="212"/>
      <c r="C9" s="212"/>
      <c r="D9" s="212"/>
      <c r="E9" s="213"/>
      <c r="F9" s="82">
        <v>7</v>
      </c>
      <c r="G9" s="189" t="s">
        <v>7</v>
      </c>
    </row>
    <row r="10" ht="18.75" spans="1:7">
      <c r="A10" s="212"/>
      <c r="B10" s="212"/>
      <c r="C10" s="212"/>
      <c r="D10" s="212"/>
      <c r="E10" s="213"/>
      <c r="F10" s="82">
        <v>8</v>
      </c>
      <c r="G10" s="189" t="s">
        <v>8</v>
      </c>
    </row>
    <row r="11" ht="30" spans="1:7">
      <c r="A11" s="212"/>
      <c r="B11" s="214" t="s">
        <v>9</v>
      </c>
      <c r="C11" s="215" t="s">
        <v>10</v>
      </c>
      <c r="D11" s="212"/>
      <c r="E11" s="213"/>
      <c r="F11" s="82">
        <v>9</v>
      </c>
      <c r="G11" s="189" t="s">
        <v>11</v>
      </c>
    </row>
    <row r="12" ht="18.75" customHeight="1" spans="1:7">
      <c r="A12" s="212"/>
      <c r="B12" s="214" t="s">
        <v>12</v>
      </c>
      <c r="C12" s="62" t="s">
        <v>13</v>
      </c>
      <c r="D12" s="212"/>
      <c r="E12" s="213"/>
      <c r="F12" s="82">
        <v>10</v>
      </c>
      <c r="G12" s="189" t="s">
        <v>14</v>
      </c>
    </row>
    <row r="13" ht="18.75" spans="1:7">
      <c r="A13" s="212"/>
      <c r="B13" s="214" t="s">
        <v>15</v>
      </c>
      <c r="C13" s="62" t="s">
        <v>16</v>
      </c>
      <c r="D13" s="212"/>
      <c r="E13" s="213"/>
      <c r="F13" s="82">
        <v>11</v>
      </c>
      <c r="G13" s="189" t="s">
        <v>17</v>
      </c>
    </row>
    <row r="14" ht="16.5" customHeight="1" spans="1:7">
      <c r="A14" s="212"/>
      <c r="B14" s="214" t="s">
        <v>18</v>
      </c>
      <c r="C14" s="62" t="s">
        <v>19</v>
      </c>
      <c r="D14" s="212"/>
      <c r="E14" s="213"/>
      <c r="F14" s="82">
        <v>12</v>
      </c>
      <c r="G14" s="7" t="s">
        <v>20</v>
      </c>
    </row>
    <row r="15" ht="18.75" spans="1:5">
      <c r="A15" s="212"/>
      <c r="B15" s="214" t="s">
        <v>21</v>
      </c>
      <c r="C15" s="62" t="s">
        <v>22</v>
      </c>
      <c r="D15" s="212"/>
      <c r="E15" s="213"/>
    </row>
    <row r="16" ht="18.75" spans="1:7">
      <c r="A16" s="212"/>
      <c r="B16" s="214" t="s">
        <v>23</v>
      </c>
      <c r="C16" s="62" t="s">
        <v>24</v>
      </c>
      <c r="D16" s="212"/>
      <c r="E16" s="213"/>
      <c r="F16" s="82">
        <v>13</v>
      </c>
      <c r="G16" s="189" t="s">
        <v>25</v>
      </c>
    </row>
    <row r="17" ht="18.75" spans="1:5">
      <c r="A17" s="212"/>
      <c r="B17" s="214" t="s">
        <v>26</v>
      </c>
      <c r="C17" s="216">
        <v>45971</v>
      </c>
      <c r="D17" s="212"/>
      <c r="E17" s="213"/>
    </row>
    <row r="18" ht="18.75" spans="1:7">
      <c r="A18" s="212"/>
      <c r="B18" s="212"/>
      <c r="C18" s="212"/>
      <c r="D18" s="212"/>
      <c r="E18" s="213"/>
      <c r="G18" s="189"/>
    </row>
    <row r="19" ht="18.75" spans="1:5">
      <c r="A19" s="212"/>
      <c r="B19" s="212"/>
      <c r="C19" s="212"/>
      <c r="D19" s="212"/>
      <c r="E19" s="213"/>
    </row>
    <row r="20" ht="18.75" spans="1:5">
      <c r="A20" s="212"/>
      <c r="B20" s="212"/>
      <c r="C20" s="212"/>
      <c r="D20" s="212"/>
      <c r="E20" s="213"/>
    </row>
    <row r="21" ht="18.75" spans="1:5">
      <c r="A21" s="212"/>
      <c r="B21" s="212"/>
      <c r="C21" s="212"/>
      <c r="D21" s="212"/>
      <c r="E21" s="213"/>
    </row>
    <row r="22" ht="18.75" spans="1:5">
      <c r="A22" s="212"/>
      <c r="B22" s="212"/>
      <c r="C22" s="212"/>
      <c r="D22" s="212"/>
      <c r="E22" s="213"/>
    </row>
    <row r="23" ht="18.75" spans="1:5">
      <c r="A23" s="212"/>
      <c r="B23" s="212"/>
      <c r="C23" s="212"/>
      <c r="D23" s="212"/>
      <c r="E23" s="213"/>
    </row>
    <row r="24" ht="18.75" spans="1:5">
      <c r="A24" s="212"/>
      <c r="B24" s="212"/>
      <c r="C24" s="212"/>
      <c r="D24" s="212"/>
      <c r="E24" s="213"/>
    </row>
    <row r="25" ht="18.75" spans="1:5">
      <c r="A25" s="212"/>
      <c r="B25" s="212"/>
      <c r="C25" s="212"/>
      <c r="D25" s="212"/>
      <c r="E25" s="213"/>
    </row>
    <row r="26" ht="18.75" spans="1:5">
      <c r="A26" s="213"/>
      <c r="B26" s="213"/>
      <c r="C26" s="213"/>
      <c r="D26" s="213"/>
      <c r="E26" s="213"/>
    </row>
    <row r="27" ht="18.75" spans="1:5">
      <c r="A27" s="213"/>
      <c r="B27" s="213"/>
      <c r="C27" s="213"/>
      <c r="D27" s="213"/>
      <c r="E27" s="213"/>
    </row>
  </sheetData>
  <customSheetViews>
    <customSheetView guid="{54CB08BF-6DAB-4B61-BB17-C94BFB59962B}" showPageBreaks="1" showGridLines="0">
      <selection activeCell="G21" sqref="G21"/>
      <pageMargins left="0" right="0" top="0" bottom="0" header="0" footer="0"/>
      <pageSetup paperSize="9" orientation="portrait"/>
      <headerFooter/>
    </customSheetView>
  </customSheetViews>
  <mergeCells count="1">
    <mergeCell ref="G14:G15"/>
  </mergeCells>
  <pageMargins left="0.7" right="0.7" top="0.75" bottom="0.75" header="0.3" footer="0.3"/>
  <pageSetup paperSize="9" fitToWidth="0" fitToHeight="0" orientation="portrait"/>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I25"/>
  <sheetViews>
    <sheetView showGridLines="0" workbookViewId="0">
      <selection activeCell="A24" sqref="A24"/>
    </sheetView>
  </sheetViews>
  <sheetFormatPr defaultColWidth="11.4380952380952" defaultRowHeight="15"/>
  <cols>
    <col min="1" max="1" width="20.2190476190476" customWidth="1"/>
    <col min="2" max="2" width="129.666666666667" customWidth="1"/>
    <col min="8" max="8" width="13.4380952380952" customWidth="1"/>
  </cols>
  <sheetData>
    <row r="1" spans="1:8">
      <c r="A1" s="41" t="s">
        <v>610</v>
      </c>
      <c r="B1" s="42"/>
      <c r="C1" s="42"/>
      <c r="D1" s="42"/>
      <c r="E1" s="42"/>
      <c r="F1" s="42"/>
      <c r="G1" s="42"/>
      <c r="H1" s="43"/>
    </row>
    <row r="2" ht="65.25" customHeight="1" spans="1:8">
      <c r="A2" s="44" t="s">
        <v>611</v>
      </c>
      <c r="B2" s="45"/>
      <c r="C2" s="45"/>
      <c r="D2" s="45"/>
      <c r="E2" s="45"/>
      <c r="F2" s="45"/>
      <c r="G2" s="45"/>
      <c r="H2" s="46"/>
    </row>
    <row r="3" spans="1:8">
      <c r="A3" s="41" t="s">
        <v>612</v>
      </c>
      <c r="B3" s="42"/>
      <c r="C3" s="42"/>
      <c r="D3" s="42"/>
      <c r="E3" s="42"/>
      <c r="F3" s="42"/>
      <c r="G3" s="42"/>
      <c r="H3" s="43"/>
    </row>
    <row r="4" ht="13.5" customHeight="1" spans="1:9">
      <c r="A4" s="47" t="s">
        <v>613</v>
      </c>
      <c r="B4" s="48" t="s">
        <v>614</v>
      </c>
      <c r="C4" s="49" t="s">
        <v>615</v>
      </c>
      <c r="D4" s="49"/>
      <c r="E4" s="49"/>
      <c r="F4" s="49"/>
      <c r="G4" s="49"/>
      <c r="H4" s="49"/>
      <c r="I4" s="66"/>
    </row>
    <row r="5" ht="13.5" customHeight="1" spans="1:9">
      <c r="A5" s="50" t="s">
        <v>616</v>
      </c>
      <c r="B5" s="48" t="s">
        <v>617</v>
      </c>
      <c r="C5" s="49" t="s">
        <v>618</v>
      </c>
      <c r="D5" s="49"/>
      <c r="E5" s="49"/>
      <c r="F5" s="49"/>
      <c r="G5" s="49"/>
      <c r="H5" s="49"/>
      <c r="I5" s="66"/>
    </row>
    <row r="6" ht="13.5" customHeight="1" spans="1:9">
      <c r="A6" s="51" t="s">
        <v>619</v>
      </c>
      <c r="B6" s="52" t="s">
        <v>620</v>
      </c>
      <c r="C6" s="49" t="s">
        <v>621</v>
      </c>
      <c r="D6" s="49"/>
      <c r="E6" s="49"/>
      <c r="F6" s="49"/>
      <c r="G6" s="49"/>
      <c r="H6" s="49"/>
      <c r="I6" s="66"/>
    </row>
    <row r="7" customHeight="1" spans="1:9">
      <c r="A7" s="51" t="s">
        <v>622</v>
      </c>
      <c r="B7" s="53" t="s">
        <v>623</v>
      </c>
      <c r="C7" s="49" t="s">
        <v>624</v>
      </c>
      <c r="D7" s="49"/>
      <c r="E7" s="49"/>
      <c r="F7" s="49"/>
      <c r="G7" s="49"/>
      <c r="H7" s="49"/>
      <c r="I7" s="66"/>
    </row>
    <row r="8" ht="13.5" customHeight="1" spans="1:9">
      <c r="A8" s="51" t="s">
        <v>625</v>
      </c>
      <c r="B8" s="54" t="s">
        <v>626</v>
      </c>
      <c r="C8" s="49" t="s">
        <v>627</v>
      </c>
      <c r="D8" s="49"/>
      <c r="E8" s="49"/>
      <c r="F8" s="49"/>
      <c r="G8" s="49"/>
      <c r="H8" s="49"/>
      <c r="I8" s="66"/>
    </row>
    <row r="9" spans="1:8">
      <c r="A9" s="41" t="s">
        <v>628</v>
      </c>
      <c r="B9" s="42"/>
      <c r="C9" s="42"/>
      <c r="D9" s="42"/>
      <c r="E9" s="42"/>
      <c r="F9" s="42"/>
      <c r="G9" s="42"/>
      <c r="H9" s="43"/>
    </row>
    <row r="10" ht="121.5" customHeight="1" spans="1:8">
      <c r="A10" s="55" t="s">
        <v>629</v>
      </c>
      <c r="B10" s="56"/>
      <c r="C10" s="56"/>
      <c r="D10" s="56"/>
      <c r="E10" s="56"/>
      <c r="F10" s="56"/>
      <c r="G10" s="56"/>
      <c r="H10" s="57"/>
    </row>
    <row r="11" spans="1:8">
      <c r="A11" s="58" t="s">
        <v>630</v>
      </c>
      <c r="B11" s="59"/>
      <c r="C11" s="59"/>
      <c r="D11" s="59"/>
      <c r="E11" s="59"/>
      <c r="F11" s="59"/>
      <c r="G11" s="59"/>
      <c r="H11" s="60"/>
    </row>
    <row r="12" spans="1:8">
      <c r="A12" s="61" t="s">
        <v>631</v>
      </c>
      <c r="B12" s="62"/>
      <c r="C12" s="62"/>
      <c r="D12" s="62"/>
      <c r="E12" s="62"/>
      <c r="F12" s="62"/>
      <c r="G12" s="62"/>
      <c r="H12" s="63"/>
    </row>
    <row r="13" spans="1:8">
      <c r="A13" s="61" t="s">
        <v>632</v>
      </c>
      <c r="B13" s="62"/>
      <c r="C13" s="62"/>
      <c r="D13" s="62"/>
      <c r="E13" s="62"/>
      <c r="F13" s="62"/>
      <c r="G13" s="62"/>
      <c r="H13" s="63"/>
    </row>
    <row r="14" spans="1:8">
      <c r="A14" s="61" t="s">
        <v>633</v>
      </c>
      <c r="B14" s="62"/>
      <c r="C14" s="62"/>
      <c r="D14" s="62"/>
      <c r="E14" s="62"/>
      <c r="F14" s="62"/>
      <c r="G14" s="62"/>
      <c r="H14" s="63"/>
    </row>
    <row r="15" spans="1:8">
      <c r="A15" s="61"/>
      <c r="B15" s="62"/>
      <c r="C15" s="62"/>
      <c r="D15" s="62"/>
      <c r="E15" s="62"/>
      <c r="F15" s="62"/>
      <c r="G15" s="62"/>
      <c r="H15" s="63"/>
    </row>
    <row r="16" spans="1:8">
      <c r="A16" s="61"/>
      <c r="B16" s="62"/>
      <c r="C16" s="62"/>
      <c r="D16" s="62"/>
      <c r="E16" s="62"/>
      <c r="F16" s="62"/>
      <c r="G16" s="62"/>
      <c r="H16" s="63"/>
    </row>
    <row r="17" spans="1:8">
      <c r="A17" s="61"/>
      <c r="B17" s="62"/>
      <c r="C17" s="62"/>
      <c r="D17" s="62"/>
      <c r="E17" s="62"/>
      <c r="F17" s="62"/>
      <c r="G17" s="62"/>
      <c r="H17" s="63"/>
    </row>
    <row r="18" spans="1:8">
      <c r="A18" s="61"/>
      <c r="B18" s="62"/>
      <c r="C18" s="62"/>
      <c r="D18" s="62"/>
      <c r="E18" s="62"/>
      <c r="F18" s="62"/>
      <c r="G18" s="62"/>
      <c r="H18" s="63"/>
    </row>
    <row r="19" spans="1:8">
      <c r="A19" s="41" t="s">
        <v>634</v>
      </c>
      <c r="B19" s="42"/>
      <c r="C19" s="42"/>
      <c r="D19" s="42"/>
      <c r="E19" s="42"/>
      <c r="F19" s="42"/>
      <c r="G19" s="42"/>
      <c r="H19" s="43"/>
    </row>
    <row r="20" spans="1:8">
      <c r="A20" s="47" t="s">
        <v>614</v>
      </c>
      <c r="B20" s="45" t="s">
        <v>615</v>
      </c>
      <c r="C20" s="45"/>
      <c r="D20" s="45"/>
      <c r="E20" s="45"/>
      <c r="F20" s="45"/>
      <c r="G20" s="45"/>
      <c r="H20" s="46"/>
    </row>
    <row r="21" spans="1:8">
      <c r="A21" s="50" t="s">
        <v>635</v>
      </c>
      <c r="B21" s="45" t="s">
        <v>636</v>
      </c>
      <c r="C21" s="45"/>
      <c r="D21" s="45"/>
      <c r="E21" s="45"/>
      <c r="F21" s="45"/>
      <c r="G21" s="45"/>
      <c r="H21" s="46"/>
    </row>
    <row r="22" spans="1:8">
      <c r="A22" s="51" t="s">
        <v>637</v>
      </c>
      <c r="B22" t="s">
        <v>638</v>
      </c>
      <c r="C22" s="9"/>
      <c r="D22" s="9"/>
      <c r="E22" s="9"/>
      <c r="F22" s="9"/>
      <c r="G22" s="9"/>
      <c r="H22" s="9"/>
    </row>
    <row r="23" spans="1:8">
      <c r="A23" s="64" t="s">
        <v>639</v>
      </c>
      <c r="B23" t="s">
        <v>640</v>
      </c>
      <c r="C23" s="9"/>
      <c r="D23" s="9"/>
      <c r="E23" s="9"/>
      <c r="F23" s="9"/>
      <c r="G23" s="9"/>
      <c r="H23" s="9"/>
    </row>
    <row r="24" ht="30" spans="1:2">
      <c r="A24" s="64" t="s">
        <v>626</v>
      </c>
      <c r="B24" s="65" t="s">
        <v>641</v>
      </c>
    </row>
    <row r="25" spans="1:8">
      <c r="A25" s="64"/>
      <c r="B25" s="45"/>
      <c r="C25" s="45"/>
      <c r="D25" s="45"/>
      <c r="E25" s="45"/>
      <c r="F25" s="45"/>
      <c r="G25" s="45"/>
      <c r="H25" s="46"/>
    </row>
  </sheetData>
  <mergeCells count="20">
    <mergeCell ref="A1:H1"/>
    <mergeCell ref="A2:H2"/>
    <mergeCell ref="A3:H3"/>
    <mergeCell ref="C4:I4"/>
    <mergeCell ref="C6:I6"/>
    <mergeCell ref="C7:I7"/>
    <mergeCell ref="C8:I8"/>
    <mergeCell ref="A9:H9"/>
    <mergeCell ref="A10:H10"/>
    <mergeCell ref="A11:H11"/>
    <mergeCell ref="A12:H12"/>
    <mergeCell ref="A13:H13"/>
    <mergeCell ref="A14:H14"/>
    <mergeCell ref="A16:H16"/>
    <mergeCell ref="A17:H17"/>
    <mergeCell ref="A18:H18"/>
    <mergeCell ref="A19:H19"/>
    <mergeCell ref="B20:H20"/>
    <mergeCell ref="B21:H21"/>
    <mergeCell ref="B25:H25"/>
  </mergeCells>
  <pageMargins left="0.7" right="0.7" top="0.75" bottom="0.75"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C59"/>
  <sheetViews>
    <sheetView topLeftCell="A40" workbookViewId="0">
      <selection activeCell="A53" sqref="A53:B59"/>
    </sheetView>
  </sheetViews>
  <sheetFormatPr defaultColWidth="11.4380952380952" defaultRowHeight="15" outlineLevelCol="2"/>
  <cols>
    <col min="1" max="1" width="42.3333333333333" customWidth="1"/>
    <col min="2" max="2" width="101.552380952381" customWidth="1"/>
    <col min="3" max="3" width="56.552380952381" customWidth="1"/>
  </cols>
  <sheetData>
    <row r="1" spans="1:3">
      <c r="A1" s="11" t="s">
        <v>642</v>
      </c>
      <c r="B1" s="11" t="s">
        <v>630</v>
      </c>
      <c r="C1" s="11" t="s">
        <v>551</v>
      </c>
    </row>
    <row r="2" ht="30" spans="1:2">
      <c r="A2" s="22" t="s">
        <v>643</v>
      </c>
      <c r="B2" s="21"/>
    </row>
    <row r="3" spans="1:2">
      <c r="A3" s="23"/>
      <c r="B3" s="24" t="s">
        <v>644</v>
      </c>
    </row>
    <row r="4" spans="1:2">
      <c r="A4" s="23"/>
      <c r="B4" s="25" t="s">
        <v>645</v>
      </c>
    </row>
    <row r="5" spans="1:3">
      <c r="A5" s="23"/>
      <c r="B5" s="26" t="s">
        <v>646</v>
      </c>
      <c r="C5" s="27"/>
    </row>
    <row r="6" spans="1:3">
      <c r="A6" s="23"/>
      <c r="B6" s="25" t="s">
        <v>647</v>
      </c>
      <c r="C6" s="27"/>
    </row>
    <row r="7" spans="1:3">
      <c r="A7" s="23"/>
      <c r="B7" s="26" t="s">
        <v>648</v>
      </c>
      <c r="C7" s="27"/>
    </row>
    <row r="8" spans="1:3">
      <c r="A8" s="23"/>
      <c r="B8" s="25" t="s">
        <v>649</v>
      </c>
      <c r="C8" s="28"/>
    </row>
    <row r="9" spans="1:3">
      <c r="A9" s="23"/>
      <c r="B9" s="25" t="s">
        <v>650</v>
      </c>
      <c r="C9" s="29"/>
    </row>
    <row r="10" spans="1:3">
      <c r="A10" s="23"/>
      <c r="B10" s="25" t="s">
        <v>651</v>
      </c>
      <c r="C10" s="29"/>
    </row>
    <row r="11" spans="1:3">
      <c r="A11" s="23"/>
      <c r="B11" s="25" t="s">
        <v>652</v>
      </c>
      <c r="C11" s="29"/>
    </row>
    <row r="12" spans="1:3">
      <c r="A12" s="23"/>
      <c r="B12" s="25" t="s">
        <v>653</v>
      </c>
      <c r="C12" s="29"/>
    </row>
    <row r="13" spans="1:3">
      <c r="A13" s="30"/>
      <c r="B13" s="31" t="s">
        <v>654</v>
      </c>
      <c r="C13" s="29"/>
    </row>
    <row r="14" spans="1:3">
      <c r="A14" s="30"/>
      <c r="B14" s="32" t="s">
        <v>655</v>
      </c>
      <c r="C14" s="29"/>
    </row>
    <row r="15" spans="1:3">
      <c r="A15" s="30"/>
      <c r="B15" s="31" t="s">
        <v>656</v>
      </c>
      <c r="C15" s="29"/>
    </row>
    <row r="16" spans="1:3">
      <c r="A16" s="30"/>
      <c r="B16" s="31" t="s">
        <v>657</v>
      </c>
      <c r="C16" s="29"/>
    </row>
    <row r="17" spans="1:3">
      <c r="A17" s="30"/>
      <c r="B17" s="31" t="s">
        <v>658</v>
      </c>
      <c r="C17" s="29"/>
    </row>
    <row r="18" spans="1:3">
      <c r="A18" s="30"/>
      <c r="B18" s="31" t="s">
        <v>659</v>
      </c>
      <c r="C18" s="29"/>
    </row>
    <row r="19" spans="1:3">
      <c r="A19" s="30"/>
      <c r="B19" s="31" t="s">
        <v>660</v>
      </c>
      <c r="C19" s="29"/>
    </row>
    <row r="20" spans="1:3">
      <c r="A20" s="30"/>
      <c r="B20" s="31" t="s">
        <v>661</v>
      </c>
      <c r="C20" s="29"/>
    </row>
    <row r="21" spans="1:3">
      <c r="A21" s="30"/>
      <c r="B21" s="31" t="s">
        <v>662</v>
      </c>
      <c r="C21" s="29"/>
    </row>
    <row r="22" spans="1:3">
      <c r="A22" s="30"/>
      <c r="B22" s="32" t="s">
        <v>663</v>
      </c>
      <c r="C22" s="29"/>
    </row>
    <row r="23" spans="1:3">
      <c r="A23" s="30"/>
      <c r="B23" s="31" t="s">
        <v>664</v>
      </c>
      <c r="C23" s="29"/>
    </row>
    <row r="24" spans="1:3">
      <c r="A24" s="30"/>
      <c r="B24" s="31" t="s">
        <v>665</v>
      </c>
      <c r="C24" s="29"/>
    </row>
    <row r="25" spans="1:3">
      <c r="A25" s="30"/>
      <c r="B25" s="31" t="s">
        <v>666</v>
      </c>
      <c r="C25" s="29"/>
    </row>
    <row r="26" spans="1:3">
      <c r="A26" s="30"/>
      <c r="B26" s="31" t="s">
        <v>667</v>
      </c>
      <c r="C26" s="29"/>
    </row>
    <row r="27" spans="1:3">
      <c r="A27" s="30"/>
      <c r="B27" s="31" t="s">
        <v>668</v>
      </c>
      <c r="C27" s="29"/>
    </row>
    <row r="28" ht="30" spans="1:3">
      <c r="A28" s="30"/>
      <c r="B28" s="31" t="s">
        <v>669</v>
      </c>
      <c r="C28" s="29"/>
    </row>
    <row r="29" spans="1:3">
      <c r="A29" s="30"/>
      <c r="B29" s="31" t="s">
        <v>670</v>
      </c>
      <c r="C29" s="29"/>
    </row>
    <row r="30" ht="30" spans="1:3">
      <c r="A30" s="30"/>
      <c r="B30" s="31" t="s">
        <v>671</v>
      </c>
      <c r="C30" s="29"/>
    </row>
    <row r="31" spans="1:3">
      <c r="A31" s="30"/>
      <c r="B31" s="31" t="s">
        <v>672</v>
      </c>
      <c r="C31" s="29"/>
    </row>
    <row r="32" spans="1:2">
      <c r="A32" s="33"/>
      <c r="B32" s="34" t="s">
        <v>673</v>
      </c>
    </row>
    <row r="33" spans="1:2">
      <c r="A33" s="33"/>
      <c r="B33" s="31" t="s">
        <v>674</v>
      </c>
    </row>
    <row r="34" spans="1:2">
      <c r="A34" s="33"/>
      <c r="B34" s="35" t="s">
        <v>675</v>
      </c>
    </row>
    <row r="35" spans="1:2">
      <c r="A35" s="33"/>
      <c r="B35" s="35" t="s">
        <v>676</v>
      </c>
    </row>
    <row r="36" spans="1:2">
      <c r="A36" s="33"/>
      <c r="B36" s="35" t="s">
        <v>677</v>
      </c>
    </row>
    <row r="37" spans="1:2">
      <c r="A37" s="33"/>
      <c r="B37" s="35" t="s">
        <v>678</v>
      </c>
    </row>
    <row r="38" spans="1:2">
      <c r="A38" s="33"/>
      <c r="B38" s="35" t="s">
        <v>679</v>
      </c>
    </row>
    <row r="39" spans="1:2">
      <c r="A39" s="33"/>
      <c r="B39" s="35" t="s">
        <v>680</v>
      </c>
    </row>
    <row r="40" spans="1:2">
      <c r="A40" s="36" t="s">
        <v>681</v>
      </c>
      <c r="B40" s="37"/>
    </row>
    <row r="41" spans="1:2">
      <c r="A41" s="33"/>
      <c r="B41" s="38" t="s">
        <v>682</v>
      </c>
    </row>
    <row r="42" spans="1:2">
      <c r="A42" s="33"/>
      <c r="B42" s="38" t="s">
        <v>683</v>
      </c>
    </row>
    <row r="43" spans="1:3">
      <c r="A43" s="33"/>
      <c r="B43" s="38" t="s">
        <v>684</v>
      </c>
      <c r="C43" s="29"/>
    </row>
    <row r="44" spans="1:3">
      <c r="A44" s="33"/>
      <c r="B44" s="38" t="s">
        <v>685</v>
      </c>
      <c r="C44" s="29"/>
    </row>
    <row r="45" spans="1:3">
      <c r="A45" s="33"/>
      <c r="B45" s="38" t="s">
        <v>686</v>
      </c>
      <c r="C45" s="29"/>
    </row>
    <row r="46" spans="1:3">
      <c r="A46" s="33"/>
      <c r="B46" s="39" t="s">
        <v>687</v>
      </c>
      <c r="C46" s="29"/>
    </row>
    <row r="47" ht="30" spans="1:3">
      <c r="A47" s="40" t="s">
        <v>688</v>
      </c>
      <c r="B47" s="37"/>
      <c r="C47" s="29"/>
    </row>
    <row r="48" spans="1:3">
      <c r="A48" s="33"/>
      <c r="B48" s="31" t="s">
        <v>689</v>
      </c>
      <c r="C48" s="29"/>
    </row>
    <row r="49" spans="1:3">
      <c r="A49" s="33"/>
      <c r="B49" s="31" t="s">
        <v>690</v>
      </c>
      <c r="C49" s="29"/>
    </row>
    <row r="50" ht="30" spans="1:3">
      <c r="A50" s="33"/>
      <c r="B50" s="31" t="s">
        <v>691</v>
      </c>
      <c r="C50" s="29"/>
    </row>
    <row r="51" spans="1:3">
      <c r="A51" s="33"/>
      <c r="B51" s="31" t="s">
        <v>692</v>
      </c>
      <c r="C51" s="29"/>
    </row>
    <row r="52" spans="1:3">
      <c r="A52" s="33"/>
      <c r="B52" s="31" t="s">
        <v>693</v>
      </c>
      <c r="C52" s="29"/>
    </row>
    <row r="53" spans="1:3">
      <c r="A53" s="33"/>
      <c r="B53" s="31" t="s">
        <v>676</v>
      </c>
      <c r="C53" s="29"/>
    </row>
    <row r="54" spans="1:3">
      <c r="A54" s="33"/>
      <c r="B54" s="31" t="s">
        <v>677</v>
      </c>
      <c r="C54" s="29"/>
    </row>
    <row r="55" spans="1:3">
      <c r="A55" s="36" t="s">
        <v>694</v>
      </c>
      <c r="B55" s="37"/>
      <c r="C55" s="29"/>
    </row>
    <row r="56" spans="1:3">
      <c r="A56" s="33"/>
      <c r="B56" s="31" t="s">
        <v>695</v>
      </c>
      <c r="C56" s="29"/>
    </row>
    <row r="57" spans="1:3">
      <c r="A57" s="33"/>
      <c r="B57" s="31" t="s">
        <v>696</v>
      </c>
      <c r="C57" s="29"/>
    </row>
    <row r="58" spans="1:3">
      <c r="A58" s="33"/>
      <c r="B58" s="31" t="s">
        <v>697</v>
      </c>
      <c r="C58" s="29"/>
    </row>
    <row r="59" spans="1:3">
      <c r="A59" s="33"/>
      <c r="B59" s="31" t="s">
        <v>698</v>
      </c>
      <c r="C59" s="29"/>
    </row>
  </sheetData>
  <pageMargins left="0.7" right="0.7" top="0.75" bottom="0.75" header="0.3" footer="0.3"/>
  <headerFooter/>
  <tableParts count="1">
    <tablePart r:id="rId1"/>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F5"/>
  <sheetViews>
    <sheetView workbookViewId="0">
      <selection activeCell="A2" sqref="A2:F5"/>
    </sheetView>
  </sheetViews>
  <sheetFormatPr defaultColWidth="11.4380952380952" defaultRowHeight="15" outlineLevelRow="4" outlineLevelCol="5"/>
  <cols>
    <col min="1" max="2" width="35.552380952381" customWidth="1"/>
    <col min="3" max="3" width="44.552380952381" customWidth="1"/>
    <col min="4" max="4" width="16.1047619047619" customWidth="1"/>
    <col min="5" max="5" width="30.4380952380952" customWidth="1"/>
    <col min="6" max="6" width="64.4380952380952" customWidth="1"/>
  </cols>
  <sheetData>
    <row r="1" spans="1:6">
      <c r="A1" s="11" t="s">
        <v>699</v>
      </c>
      <c r="B1" s="11" t="s">
        <v>700</v>
      </c>
      <c r="C1" s="11" t="s">
        <v>701</v>
      </c>
      <c r="D1" s="11" t="s">
        <v>550</v>
      </c>
      <c r="E1" s="11" t="s">
        <v>702</v>
      </c>
      <c r="F1" s="11" t="s">
        <v>551</v>
      </c>
    </row>
    <row r="2" spans="1:6">
      <c r="A2" s="21" t="s">
        <v>703</v>
      </c>
      <c r="B2" s="21" t="s">
        <v>704</v>
      </c>
      <c r="C2" s="21" t="s">
        <v>705</v>
      </c>
      <c r="D2" s="21" t="s">
        <v>706</v>
      </c>
      <c r="E2" s="21" t="s">
        <v>707</v>
      </c>
      <c r="F2" s="21"/>
    </row>
    <row r="3" spans="1:6">
      <c r="A3" s="21"/>
      <c r="B3" s="21"/>
      <c r="C3" s="21" t="s">
        <v>708</v>
      </c>
      <c r="D3" s="21"/>
      <c r="E3" s="21"/>
      <c r="F3" s="21"/>
    </row>
    <row r="4" spans="1:6">
      <c r="A4" s="21"/>
      <c r="B4" s="21"/>
      <c r="C4" s="21" t="s">
        <v>709</v>
      </c>
      <c r="D4" s="21"/>
      <c r="E4" s="21"/>
      <c r="F4" s="21"/>
    </row>
    <row r="5" spans="1:6">
      <c r="A5" s="21"/>
      <c r="B5" s="21"/>
      <c r="C5" s="21" t="s">
        <v>710</v>
      </c>
      <c r="D5" s="21"/>
      <c r="E5" s="21"/>
      <c r="F5" s="21"/>
    </row>
  </sheetData>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E4"/>
  <sheetViews>
    <sheetView topLeftCell="A3" workbookViewId="0">
      <selection activeCell="D3" sqref="D3"/>
    </sheetView>
  </sheetViews>
  <sheetFormatPr defaultColWidth="11.4380952380952" defaultRowHeight="15" outlineLevelRow="3" outlineLevelCol="4"/>
  <cols>
    <col min="1" max="1" width="16.1047619047619" customWidth="1"/>
    <col min="2" max="2" width="45" customWidth="1"/>
    <col min="3" max="3" width="40" customWidth="1"/>
    <col min="4" max="4" width="50" customWidth="1"/>
    <col min="5" max="5" width="37.3333333333333" customWidth="1"/>
  </cols>
  <sheetData>
    <row r="1" spans="1:5">
      <c r="A1" s="11" t="s">
        <v>711</v>
      </c>
      <c r="B1" s="11" t="s">
        <v>712</v>
      </c>
      <c r="C1" s="11" t="s">
        <v>713</v>
      </c>
      <c r="D1" s="11" t="s">
        <v>714</v>
      </c>
      <c r="E1" s="11" t="s">
        <v>715</v>
      </c>
    </row>
    <row r="2" spans="2:5">
      <c r="B2" s="2"/>
      <c r="C2" s="2"/>
      <c r="D2" s="2"/>
      <c r="E2" s="2"/>
    </row>
    <row r="3" ht="375" spans="1:5">
      <c r="A3" s="12" t="s">
        <v>716</v>
      </c>
      <c r="B3" s="2" t="s">
        <v>717</v>
      </c>
      <c r="C3" s="19" t="s">
        <v>718</v>
      </c>
      <c r="D3" s="7" t="s">
        <v>719</v>
      </c>
      <c r="E3" s="7" t="s">
        <v>720</v>
      </c>
    </row>
    <row r="4" spans="4:4">
      <c r="D4" s="20" t="s">
        <v>721</v>
      </c>
    </row>
  </sheetData>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D30"/>
  <sheetViews>
    <sheetView tabSelected="1" workbookViewId="0">
      <selection activeCell="A14" sqref="A12:D15"/>
    </sheetView>
  </sheetViews>
  <sheetFormatPr defaultColWidth="11.4380952380952" defaultRowHeight="15" outlineLevelCol="3"/>
  <cols>
    <col min="1" max="1" width="39.1047619047619" customWidth="1"/>
    <col min="2" max="2" width="54.8857142857143" customWidth="1"/>
    <col min="3" max="3" width="20.4380952380952" customWidth="1"/>
    <col min="4" max="4" width="16.8857142857143" customWidth="1"/>
  </cols>
  <sheetData>
    <row r="1" spans="1:4">
      <c r="A1" s="3" t="s">
        <v>722</v>
      </c>
      <c r="B1" s="3"/>
      <c r="C1" s="3"/>
      <c r="D1" s="3"/>
    </row>
    <row r="2" customHeight="1" spans="1:4">
      <c r="A2" s="4" t="s">
        <v>723</v>
      </c>
      <c r="B2" s="4" t="s">
        <v>724</v>
      </c>
      <c r="C2" s="5" t="s">
        <v>551</v>
      </c>
      <c r="D2" s="5"/>
    </row>
    <row r="3" ht="45" spans="1:4">
      <c r="A3" s="6" t="s">
        <v>725</v>
      </c>
      <c r="B3" s="7" t="s">
        <v>726</v>
      </c>
      <c r="C3" s="8"/>
      <c r="D3" s="8"/>
    </row>
    <row r="4" ht="60" spans="1:4">
      <c r="A4" s="9" t="s">
        <v>727</v>
      </c>
      <c r="B4" s="7" t="s">
        <v>728</v>
      </c>
      <c r="C4" s="8"/>
      <c r="D4" s="8"/>
    </row>
    <row r="5" ht="60" spans="1:4">
      <c r="A5" s="10" t="s">
        <v>729</v>
      </c>
      <c r="B5" s="7" t="s">
        <v>728</v>
      </c>
      <c r="C5" s="8"/>
      <c r="D5" s="8"/>
    </row>
    <row r="6" spans="1:4">
      <c r="A6" s="7"/>
      <c r="B6" s="7"/>
      <c r="C6" s="8"/>
      <c r="D6" s="8"/>
    </row>
    <row r="7" spans="1:4">
      <c r="A7" s="7"/>
      <c r="B7" s="7"/>
      <c r="C7" s="8"/>
      <c r="D7" s="8"/>
    </row>
    <row r="8" spans="1:4">
      <c r="A8" s="7"/>
      <c r="B8" s="7"/>
      <c r="C8" s="8"/>
      <c r="D8" s="8"/>
    </row>
    <row r="9" spans="1:4">
      <c r="A9" s="7"/>
      <c r="B9" s="7"/>
      <c r="C9" s="8"/>
      <c r="D9" s="8"/>
    </row>
    <row r="11" spans="1:4">
      <c r="A11" s="3" t="s">
        <v>730</v>
      </c>
      <c r="B11" s="3"/>
      <c r="C11" s="3"/>
      <c r="D11" s="3"/>
    </row>
    <row r="12" spans="1:4">
      <c r="A12" s="9" t="s">
        <v>731</v>
      </c>
      <c r="B12" s="9"/>
      <c r="C12" s="9"/>
      <c r="D12" s="9"/>
    </row>
    <row r="13" spans="1:4">
      <c r="A13" s="9"/>
      <c r="B13" s="9"/>
      <c r="C13" s="9"/>
      <c r="D13" s="9"/>
    </row>
    <row r="14" spans="1:4">
      <c r="A14" s="9"/>
      <c r="B14" s="9"/>
      <c r="C14" s="9"/>
      <c r="D14" s="9"/>
    </row>
    <row r="15" spans="1:4">
      <c r="A15" s="9"/>
      <c r="B15" s="9"/>
      <c r="C15" s="9"/>
      <c r="D15" s="9"/>
    </row>
    <row r="16" spans="1:4">
      <c r="A16" s="11" t="s">
        <v>732</v>
      </c>
      <c r="B16" s="11" t="s">
        <v>733</v>
      </c>
      <c r="C16" s="11" t="s">
        <v>734</v>
      </c>
      <c r="D16" s="11" t="s">
        <v>551</v>
      </c>
    </row>
    <row r="17" ht="30" spans="1:3">
      <c r="A17" s="12" t="s">
        <v>735</v>
      </c>
      <c r="B17" s="2" t="s">
        <v>736</v>
      </c>
      <c r="C17" s="13" t="s">
        <v>737</v>
      </c>
    </row>
    <row r="18" ht="30" spans="1:3">
      <c r="A18" s="12"/>
      <c r="B18" s="2" t="s">
        <v>738</v>
      </c>
      <c r="C18" s="13" t="s">
        <v>739</v>
      </c>
    </row>
    <row r="19" spans="1:4">
      <c r="A19" s="14" t="s">
        <v>740</v>
      </c>
      <c r="B19" s="15" t="s">
        <v>741</v>
      </c>
      <c r="C19" s="16" t="s">
        <v>739</v>
      </c>
      <c r="D19" s="17"/>
    </row>
    <row r="20" spans="1:4">
      <c r="A20" s="14"/>
      <c r="B20" s="15" t="s">
        <v>742</v>
      </c>
      <c r="C20" s="16" t="s">
        <v>739</v>
      </c>
      <c r="D20" s="17"/>
    </row>
    <row r="21" spans="1:4">
      <c r="A21" s="14"/>
      <c r="B21" s="15" t="s">
        <v>743</v>
      </c>
      <c r="C21" s="16" t="s">
        <v>739</v>
      </c>
      <c r="D21" s="17"/>
    </row>
    <row r="22" ht="30" spans="1:4">
      <c r="A22" s="14"/>
      <c r="B22" s="15" t="s">
        <v>744</v>
      </c>
      <c r="C22" s="16" t="s">
        <v>739</v>
      </c>
      <c r="D22" s="17"/>
    </row>
    <row r="23" ht="30" spans="1:4">
      <c r="A23" s="14"/>
      <c r="B23" s="15" t="s">
        <v>745</v>
      </c>
      <c r="C23" s="16" t="s">
        <v>739</v>
      </c>
      <c r="D23" s="17"/>
    </row>
    <row r="24" spans="1:3">
      <c r="A24" s="18" t="s">
        <v>746</v>
      </c>
      <c r="B24" s="2" t="s">
        <v>747</v>
      </c>
      <c r="C24" s="13" t="s">
        <v>739</v>
      </c>
    </row>
    <row r="25" ht="45" spans="1:3">
      <c r="A25" s="18"/>
      <c r="B25" s="2" t="s">
        <v>748</v>
      </c>
      <c r="C25" s="13" t="s">
        <v>739</v>
      </c>
    </row>
    <row r="26" ht="45" spans="1:3">
      <c r="A26" s="18"/>
      <c r="B26" s="2" t="s">
        <v>749</v>
      </c>
      <c r="C26" s="13" t="s">
        <v>739</v>
      </c>
    </row>
    <row r="27" ht="45" spans="1:3">
      <c r="A27" s="18"/>
      <c r="B27" s="2" t="s">
        <v>750</v>
      </c>
      <c r="C27" s="13" t="s">
        <v>739</v>
      </c>
    </row>
    <row r="28" ht="30" spans="1:4">
      <c r="A28" s="14" t="s">
        <v>751</v>
      </c>
      <c r="B28" s="15" t="s">
        <v>752</v>
      </c>
      <c r="C28" s="16" t="s">
        <v>737</v>
      </c>
      <c r="D28" s="17"/>
    </row>
    <row r="29" ht="30" spans="1:4">
      <c r="A29" s="14"/>
      <c r="B29" s="15" t="s">
        <v>753</v>
      </c>
      <c r="C29" s="16" t="s">
        <v>739</v>
      </c>
      <c r="D29" s="17"/>
    </row>
    <row r="30" ht="45" spans="1:4">
      <c r="A30" s="14"/>
      <c r="B30" s="15" t="s">
        <v>754</v>
      </c>
      <c r="C30" s="16" t="s">
        <v>739</v>
      </c>
      <c r="D30" s="17"/>
    </row>
  </sheetData>
  <mergeCells count="15">
    <mergeCell ref="A1:D1"/>
    <mergeCell ref="C2:D2"/>
    <mergeCell ref="C3:D3"/>
    <mergeCell ref="C4:D4"/>
    <mergeCell ref="C5:D5"/>
    <mergeCell ref="C6:D6"/>
    <mergeCell ref="C7:D7"/>
    <mergeCell ref="C8:D8"/>
    <mergeCell ref="C9:D9"/>
    <mergeCell ref="A11:D11"/>
    <mergeCell ref="A17:A18"/>
    <mergeCell ref="A19:A23"/>
    <mergeCell ref="A24:A27"/>
    <mergeCell ref="A28:A30"/>
    <mergeCell ref="A12:D15"/>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C11"/>
  <sheetViews>
    <sheetView workbookViewId="0">
      <selection activeCell="C7" sqref="C7"/>
    </sheetView>
  </sheetViews>
  <sheetFormatPr defaultColWidth="11.4380952380952" defaultRowHeight="15" outlineLevelCol="2"/>
  <cols>
    <col min="1" max="1" width="32.8857142857143" customWidth="1"/>
    <col min="2" max="2" width="34.6666666666667" customWidth="1"/>
    <col min="3" max="3" width="97.8857142857143" customWidth="1"/>
  </cols>
  <sheetData>
    <row r="1" spans="1:3">
      <c r="A1" s="1" t="s">
        <v>376</v>
      </c>
      <c r="B1" s="1" t="s">
        <v>755</v>
      </c>
      <c r="C1" s="1" t="s">
        <v>756</v>
      </c>
    </row>
    <row r="2" ht="30" customHeight="1" spans="1:3">
      <c r="A2" t="s">
        <v>497</v>
      </c>
      <c r="B2" t="s">
        <v>757</v>
      </c>
      <c r="C2" s="2" t="s">
        <v>432</v>
      </c>
    </row>
    <row r="3" ht="30" customHeight="1" spans="1:3">
      <c r="A3" t="s">
        <v>758</v>
      </c>
      <c r="B3" t="s">
        <v>759</v>
      </c>
      <c r="C3" s="2" t="s">
        <v>389</v>
      </c>
    </row>
    <row r="4" ht="30" spans="1:3">
      <c r="A4" t="s">
        <v>502</v>
      </c>
      <c r="B4" t="s">
        <v>760</v>
      </c>
      <c r="C4" s="2" t="s">
        <v>387</v>
      </c>
    </row>
    <row r="5" ht="30" spans="1:3">
      <c r="A5" t="s">
        <v>491</v>
      </c>
      <c r="B5" t="s">
        <v>761</v>
      </c>
      <c r="C5" s="2" t="s">
        <v>762</v>
      </c>
    </row>
    <row r="6" spans="1:3">
      <c r="A6" t="s">
        <v>763</v>
      </c>
      <c r="B6" t="s">
        <v>764</v>
      </c>
      <c r="C6" t="s">
        <v>407</v>
      </c>
    </row>
    <row r="7" ht="30" spans="1:3">
      <c r="A7" t="s">
        <v>765</v>
      </c>
      <c r="B7" t="s">
        <v>766</v>
      </c>
      <c r="C7" s="2" t="s">
        <v>413</v>
      </c>
    </row>
    <row r="8" spans="1:3">
      <c r="A8" t="s">
        <v>486</v>
      </c>
      <c r="B8" t="s">
        <v>767</v>
      </c>
      <c r="C8" t="s">
        <v>768</v>
      </c>
    </row>
    <row r="9" spans="2:2">
      <c r="B9" t="s">
        <v>769</v>
      </c>
    </row>
    <row r="10" spans="2:2">
      <c r="B10" t="s">
        <v>770</v>
      </c>
    </row>
    <row r="11" spans="2:2">
      <c r="B11" t="s">
        <v>771</v>
      </c>
    </row>
  </sheetData>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14285714285714" defaultRowHeight="1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D31"/>
  <sheetViews>
    <sheetView showGridLines="0" topLeftCell="A7" workbookViewId="0">
      <selection activeCell="B9" sqref="B9"/>
    </sheetView>
  </sheetViews>
  <sheetFormatPr defaultColWidth="11.4380952380952" defaultRowHeight="15" outlineLevelCol="3"/>
  <cols>
    <col min="1" max="1" width="89.8857142857143" style="2" customWidth="1"/>
    <col min="2" max="2" width="45.7809523809524" style="2" customWidth="1"/>
    <col min="3" max="3" width="14.3333333333333" style="2" customWidth="1"/>
    <col min="4" max="16384" width="11.4380952380952" style="2"/>
  </cols>
  <sheetData>
    <row r="1" spans="1:1">
      <c r="A1" s="186" t="s">
        <v>27</v>
      </c>
    </row>
    <row r="2" ht="78.75" customHeight="1" spans="1:1">
      <c r="A2" s="203" t="s">
        <v>28</v>
      </c>
    </row>
    <row r="3" ht="30" spans="1:1">
      <c r="A3" s="203" t="s">
        <v>29</v>
      </c>
    </row>
    <row r="4" ht="30" hidden="1" spans="1:1">
      <c r="A4" s="204" t="s">
        <v>30</v>
      </c>
    </row>
    <row r="5" ht="38.25" spans="1:1">
      <c r="A5" s="205" t="s">
        <v>31</v>
      </c>
    </row>
    <row r="6" ht="45" spans="1:1">
      <c r="A6" s="203" t="s">
        <v>32</v>
      </c>
    </row>
    <row r="7" ht="45" spans="1:1">
      <c r="A7" s="203" t="s">
        <v>33</v>
      </c>
    </row>
    <row r="8" ht="30" spans="1:1">
      <c r="A8" s="206" t="s">
        <v>34</v>
      </c>
    </row>
    <row r="9" ht="45" spans="1:1">
      <c r="A9" s="203" t="s">
        <v>35</v>
      </c>
    </row>
    <row r="10" spans="1:1">
      <c r="A10" s="207" t="s">
        <v>36</v>
      </c>
    </row>
    <row r="11" ht="30" spans="1:1">
      <c r="A11" s="207" t="s">
        <v>37</v>
      </c>
    </row>
    <row r="12" spans="1:1">
      <c r="A12" s="207" t="s">
        <v>38</v>
      </c>
    </row>
    <row r="13" ht="60" spans="1:1">
      <c r="A13" s="206" t="s">
        <v>39</v>
      </c>
    </row>
    <row r="14" ht="45" spans="1:4">
      <c r="A14" s="103" t="s">
        <v>40</v>
      </c>
      <c r="D14" s="208"/>
    </row>
    <row r="15" ht="30" spans="1:4">
      <c r="A15" s="6" t="s">
        <v>41</v>
      </c>
      <c r="D15" s="194"/>
    </row>
    <row r="16" ht="30" spans="1:4">
      <c r="A16" s="6" t="s">
        <v>42</v>
      </c>
      <c r="D16" s="208"/>
    </row>
    <row r="17" ht="30" spans="1:4">
      <c r="A17" s="204" t="s">
        <v>43</v>
      </c>
      <c r="D17" s="6"/>
    </row>
    <row r="18" ht="30" spans="1:4">
      <c r="A18" s="204" t="s">
        <v>44</v>
      </c>
      <c r="D18" s="209"/>
    </row>
    <row r="19" ht="30" spans="1:4">
      <c r="A19" s="204" t="s">
        <v>45</v>
      </c>
      <c r="D19" s="194"/>
    </row>
    <row r="20" ht="30" spans="1:4">
      <c r="A20" s="9" t="s">
        <v>46</v>
      </c>
      <c r="D20" s="130"/>
    </row>
    <row r="21" ht="60" spans="1:4">
      <c r="A21" s="210" t="s">
        <v>47</v>
      </c>
      <c r="D21" s="208"/>
    </row>
    <row r="22" spans="4:4">
      <c r="D22" s="194"/>
    </row>
    <row r="23" spans="4:4">
      <c r="D23" s="211"/>
    </row>
    <row r="24" spans="4:4">
      <c r="D24" s="211"/>
    </row>
    <row r="25" spans="4:4">
      <c r="D25" s="211"/>
    </row>
    <row r="26" ht="16.5" spans="4:4">
      <c r="D26" s="208"/>
    </row>
    <row r="27" spans="4:4">
      <c r="D27" s="130"/>
    </row>
    <row r="28" ht="16.5" spans="4:4">
      <c r="D28" s="208"/>
    </row>
    <row r="29" spans="4:4">
      <c r="D29" s="6"/>
    </row>
    <row r="30" spans="4:4">
      <c r="D30" s="6"/>
    </row>
    <row r="31" spans="4:4">
      <c r="D31" s="6"/>
    </row>
  </sheetData>
  <pageMargins left="0.7" right="0.7" top="0.75" bottom="0.75" header="0.3" footer="0.3"/>
  <pageSetup paperSize="9" orientation="portrait"/>
  <headerFooter/>
  <tableParts count="1">
    <tablePart r:id="rId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F36"/>
  <sheetViews>
    <sheetView showGridLines="0" workbookViewId="0">
      <pane xSplit="2" ySplit="2" topLeftCell="C28" activePane="bottomRight" state="frozen"/>
      <selection/>
      <selection pane="topRight"/>
      <selection pane="bottomLeft"/>
      <selection pane="bottomRight" activeCell="A11" sqref="A11:A15"/>
    </sheetView>
  </sheetViews>
  <sheetFormatPr defaultColWidth="0" defaultRowHeight="15" zeroHeight="1" outlineLevelCol="5"/>
  <cols>
    <col min="1" max="1" width="18.8857142857143" style="20" customWidth="1"/>
    <col min="2" max="2" width="36.8857142857143" style="20" customWidth="1"/>
    <col min="3" max="6" width="43.1047619047619" style="20" customWidth="1"/>
    <col min="7" max="16384" width="11.4380952380952" hidden="1"/>
  </cols>
  <sheetData>
    <row r="1" spans="1:6">
      <c r="A1" s="198"/>
      <c r="B1" s="198"/>
      <c r="C1" s="198" t="s">
        <v>48</v>
      </c>
      <c r="D1" s="198"/>
      <c r="E1" s="198"/>
      <c r="F1" s="198"/>
    </row>
    <row r="2" spans="1:6">
      <c r="A2" s="198" t="s">
        <v>49</v>
      </c>
      <c r="B2" s="198" t="s">
        <v>50</v>
      </c>
      <c r="C2" s="198" t="s">
        <v>51</v>
      </c>
      <c r="D2" s="198" t="s">
        <v>52</v>
      </c>
      <c r="E2" s="198" t="s">
        <v>53</v>
      </c>
      <c r="F2" s="198" t="s">
        <v>54</v>
      </c>
    </row>
    <row r="3" ht="165" spans="1:6">
      <c r="A3" s="199" t="s">
        <v>55</v>
      </c>
      <c r="B3" s="200" t="s">
        <v>56</v>
      </c>
      <c r="C3" s="200" t="s">
        <v>57</v>
      </c>
      <c r="D3" s="200" t="s">
        <v>58</v>
      </c>
      <c r="E3" s="200" t="s">
        <v>59</v>
      </c>
      <c r="F3" s="200" t="s">
        <v>60</v>
      </c>
    </row>
    <row r="4" ht="125.25" customHeight="1" spans="1:6">
      <c r="A4" s="199"/>
      <c r="B4" s="200" t="s">
        <v>61</v>
      </c>
      <c r="C4" s="200" t="s">
        <v>62</v>
      </c>
      <c r="D4" s="200" t="s">
        <v>63</v>
      </c>
      <c r="E4" s="200" t="s">
        <v>64</v>
      </c>
      <c r="F4" s="200" t="s">
        <v>65</v>
      </c>
    </row>
    <row r="5" ht="225" spans="1:6">
      <c r="A5" s="199"/>
      <c r="B5" s="200" t="s">
        <v>66</v>
      </c>
      <c r="C5" s="200" t="s">
        <v>67</v>
      </c>
      <c r="D5" s="200" t="s">
        <v>68</v>
      </c>
      <c r="E5" s="200" t="s">
        <v>69</v>
      </c>
      <c r="F5" s="200" t="s">
        <v>70</v>
      </c>
    </row>
    <row r="6" ht="187.5" customHeight="1" spans="1:6">
      <c r="A6" s="199"/>
      <c r="B6" s="200" t="s">
        <v>71</v>
      </c>
      <c r="C6" s="200" t="s">
        <v>72</v>
      </c>
      <c r="D6" s="200" t="s">
        <v>73</v>
      </c>
      <c r="E6" s="200" t="s">
        <v>74</v>
      </c>
      <c r="F6" s="200" t="s">
        <v>75</v>
      </c>
    </row>
    <row r="7" ht="240" spans="1:6">
      <c r="A7" s="199"/>
      <c r="B7" s="200" t="s">
        <v>76</v>
      </c>
      <c r="C7" s="200" t="s">
        <v>77</v>
      </c>
      <c r="D7" s="200" t="s">
        <v>78</v>
      </c>
      <c r="E7" s="200" t="s">
        <v>79</v>
      </c>
      <c r="F7" s="200" t="s">
        <v>80</v>
      </c>
    </row>
    <row r="8" ht="118.5" customHeight="1" spans="1:6">
      <c r="A8" s="201" t="s">
        <v>81</v>
      </c>
      <c r="B8" s="202" t="s">
        <v>82</v>
      </c>
      <c r="C8" s="202" t="s">
        <v>83</v>
      </c>
      <c r="D8" s="202" t="s">
        <v>84</v>
      </c>
      <c r="E8" s="202" t="s">
        <v>85</v>
      </c>
      <c r="F8" s="202" t="s">
        <v>86</v>
      </c>
    </row>
    <row r="9" ht="75" spans="1:6">
      <c r="A9" s="201"/>
      <c r="B9" s="202" t="s">
        <v>87</v>
      </c>
      <c r="C9" s="202" t="s">
        <v>88</v>
      </c>
      <c r="D9" s="202" t="s">
        <v>89</v>
      </c>
      <c r="E9" s="202" t="s">
        <v>90</v>
      </c>
      <c r="F9" s="202" t="s">
        <v>91</v>
      </c>
    </row>
    <row r="10" ht="90" spans="1:6">
      <c r="A10" s="201"/>
      <c r="B10" s="202" t="s">
        <v>92</v>
      </c>
      <c r="C10" s="202" t="s">
        <v>93</v>
      </c>
      <c r="D10" s="202" t="s">
        <v>94</v>
      </c>
      <c r="E10" s="202" t="s">
        <v>95</v>
      </c>
      <c r="F10" s="202" t="s">
        <v>96</v>
      </c>
    </row>
    <row r="11" ht="120" spans="1:6">
      <c r="A11" s="199" t="s">
        <v>97</v>
      </c>
      <c r="B11" s="200" t="s">
        <v>98</v>
      </c>
      <c r="C11" s="200" t="s">
        <v>99</v>
      </c>
      <c r="D11" s="200" t="s">
        <v>100</v>
      </c>
      <c r="E11" s="200" t="s">
        <v>101</v>
      </c>
      <c r="F11" s="200" t="s">
        <v>102</v>
      </c>
    </row>
    <row r="12" ht="180" spans="1:6">
      <c r="A12" s="199"/>
      <c r="B12" s="200" t="s">
        <v>103</v>
      </c>
      <c r="C12" s="200" t="s">
        <v>104</v>
      </c>
      <c r="D12" s="200" t="s">
        <v>105</v>
      </c>
      <c r="E12" s="200" t="s">
        <v>106</v>
      </c>
      <c r="F12" s="200" t="s">
        <v>107</v>
      </c>
    </row>
    <row r="13" ht="165" spans="1:6">
      <c r="A13" s="199"/>
      <c r="B13" s="200" t="s">
        <v>108</v>
      </c>
      <c r="C13" s="200" t="s">
        <v>109</v>
      </c>
      <c r="D13" s="200" t="s">
        <v>110</v>
      </c>
      <c r="E13" s="200" t="s">
        <v>111</v>
      </c>
      <c r="F13" s="200" t="s">
        <v>112</v>
      </c>
    </row>
    <row r="14" ht="180" spans="1:6">
      <c r="A14" s="199"/>
      <c r="B14" s="200" t="s">
        <v>113</v>
      </c>
      <c r="C14" s="200" t="s">
        <v>114</v>
      </c>
      <c r="D14" s="200" t="s">
        <v>115</v>
      </c>
      <c r="E14" s="200" t="s">
        <v>116</v>
      </c>
      <c r="F14" s="200" t="s">
        <v>117</v>
      </c>
    </row>
    <row r="15" ht="150" spans="1:6">
      <c r="A15" s="199"/>
      <c r="B15" s="200" t="s">
        <v>118</v>
      </c>
      <c r="C15" s="200" t="s">
        <v>119</v>
      </c>
      <c r="D15" s="200" t="s">
        <v>120</v>
      </c>
      <c r="E15" s="200" t="s">
        <v>121</v>
      </c>
      <c r="F15" s="200" t="s">
        <v>122</v>
      </c>
    </row>
    <row r="16" ht="120" spans="1:6">
      <c r="A16" s="201" t="s">
        <v>123</v>
      </c>
      <c r="B16" s="202" t="s">
        <v>124</v>
      </c>
      <c r="C16" s="202" t="s">
        <v>125</v>
      </c>
      <c r="D16" s="202" t="s">
        <v>126</v>
      </c>
      <c r="E16" s="202" t="s">
        <v>127</v>
      </c>
      <c r="F16" s="202" t="s">
        <v>128</v>
      </c>
    </row>
    <row r="17" ht="150" spans="1:6">
      <c r="A17" s="201"/>
      <c r="B17" s="202" t="s">
        <v>129</v>
      </c>
      <c r="C17" s="202" t="s">
        <v>130</v>
      </c>
      <c r="D17" s="202" t="s">
        <v>131</v>
      </c>
      <c r="E17" s="202" t="s">
        <v>132</v>
      </c>
      <c r="F17" s="202" t="s">
        <v>133</v>
      </c>
    </row>
    <row r="18" ht="120" spans="1:6">
      <c r="A18" s="201"/>
      <c r="B18" s="202" t="s">
        <v>134</v>
      </c>
      <c r="C18" s="202" t="s">
        <v>135</v>
      </c>
      <c r="D18" s="202" t="s">
        <v>136</v>
      </c>
      <c r="E18" s="202" t="s">
        <v>137</v>
      </c>
      <c r="F18" s="202" t="s">
        <v>138</v>
      </c>
    </row>
    <row r="19" ht="120" spans="1:6">
      <c r="A19" s="201"/>
      <c r="B19" s="202" t="s">
        <v>139</v>
      </c>
      <c r="C19" s="202" t="s">
        <v>140</v>
      </c>
      <c r="D19" s="202" t="s">
        <v>141</v>
      </c>
      <c r="E19" s="202" t="s">
        <v>142</v>
      </c>
      <c r="F19" s="202" t="s">
        <v>143</v>
      </c>
    </row>
    <row r="20" ht="101.25" customHeight="1" spans="1:6">
      <c r="A20" s="201"/>
      <c r="B20" s="202" t="s">
        <v>144</v>
      </c>
      <c r="C20" s="202" t="s">
        <v>145</v>
      </c>
      <c r="D20" s="202" t="s">
        <v>146</v>
      </c>
      <c r="E20" s="202" t="s">
        <v>147</v>
      </c>
      <c r="F20" s="202" t="s">
        <v>148</v>
      </c>
    </row>
    <row r="21" ht="120" spans="1:6">
      <c r="A21" s="199" t="s">
        <v>149</v>
      </c>
      <c r="B21" s="200" t="s">
        <v>150</v>
      </c>
      <c r="C21" s="200" t="s">
        <v>151</v>
      </c>
      <c r="D21" s="200" t="s">
        <v>152</v>
      </c>
      <c r="E21" s="200" t="s">
        <v>153</v>
      </c>
      <c r="F21" s="200" t="s">
        <v>154</v>
      </c>
    </row>
    <row r="22" ht="90" spans="1:6">
      <c r="A22" s="199"/>
      <c r="B22" s="200" t="s">
        <v>155</v>
      </c>
      <c r="C22" s="200" t="s">
        <v>156</v>
      </c>
      <c r="D22" s="200" t="s">
        <v>157</v>
      </c>
      <c r="E22" s="200" t="s">
        <v>158</v>
      </c>
      <c r="F22" s="200" t="s">
        <v>159</v>
      </c>
    </row>
    <row r="23" ht="150" spans="1:6">
      <c r="A23" s="199"/>
      <c r="B23" s="200" t="s">
        <v>160</v>
      </c>
      <c r="C23" s="200" t="s">
        <v>161</v>
      </c>
      <c r="D23" s="200" t="s">
        <v>162</v>
      </c>
      <c r="E23" s="200" t="s">
        <v>163</v>
      </c>
      <c r="F23" s="200" t="s">
        <v>164</v>
      </c>
    </row>
    <row r="24" ht="135" spans="1:6">
      <c r="A24" s="199"/>
      <c r="B24" s="200" t="s">
        <v>165</v>
      </c>
      <c r="C24" s="200" t="s">
        <v>166</v>
      </c>
      <c r="D24" s="200" t="s">
        <v>167</v>
      </c>
      <c r="E24" s="200" t="s">
        <v>168</v>
      </c>
      <c r="F24" s="200" t="s">
        <v>169</v>
      </c>
    </row>
    <row r="25" ht="105" spans="1:6">
      <c r="A25" s="199"/>
      <c r="B25" s="200" t="s">
        <v>170</v>
      </c>
      <c r="C25" s="200" t="s">
        <v>171</v>
      </c>
      <c r="D25" s="200" t="s">
        <v>172</v>
      </c>
      <c r="E25" s="200" t="s">
        <v>173</v>
      </c>
      <c r="F25" s="200" t="s">
        <v>174</v>
      </c>
    </row>
    <row r="26" ht="135" spans="1:6">
      <c r="A26" s="201" t="s">
        <v>175</v>
      </c>
      <c r="B26" s="202" t="s">
        <v>176</v>
      </c>
      <c r="C26" s="202" t="s">
        <v>177</v>
      </c>
      <c r="D26" s="202" t="s">
        <v>178</v>
      </c>
      <c r="E26" s="202" t="s">
        <v>179</v>
      </c>
      <c r="F26" s="202" t="s">
        <v>180</v>
      </c>
    </row>
    <row r="27" ht="180" spans="1:6">
      <c r="A27" s="201"/>
      <c r="B27" s="202" t="s">
        <v>181</v>
      </c>
      <c r="C27" s="202" t="s">
        <v>182</v>
      </c>
      <c r="D27" s="202" t="s">
        <v>183</v>
      </c>
      <c r="E27" s="202" t="s">
        <v>184</v>
      </c>
      <c r="F27" s="202" t="s">
        <v>185</v>
      </c>
    </row>
    <row r="28" ht="135" spans="1:6">
      <c r="A28" s="201"/>
      <c r="B28" s="202" t="s">
        <v>186</v>
      </c>
      <c r="C28" s="202" t="s">
        <v>187</v>
      </c>
      <c r="D28" s="202" t="s">
        <v>188</v>
      </c>
      <c r="E28" s="202" t="s">
        <v>189</v>
      </c>
      <c r="F28" s="202" t="s">
        <v>190</v>
      </c>
    </row>
    <row r="29" ht="105" spans="1:6">
      <c r="A29" s="201"/>
      <c r="B29" s="202" t="s">
        <v>191</v>
      </c>
      <c r="C29" s="202" t="s">
        <v>192</v>
      </c>
      <c r="D29" s="202" t="s">
        <v>193</v>
      </c>
      <c r="E29" s="202" t="s">
        <v>194</v>
      </c>
      <c r="F29" s="202" t="s">
        <v>195</v>
      </c>
    </row>
    <row r="30" ht="135" spans="1:6">
      <c r="A30" s="199" t="s">
        <v>196</v>
      </c>
      <c r="B30" s="200" t="s">
        <v>197</v>
      </c>
      <c r="C30" s="200" t="s">
        <v>198</v>
      </c>
      <c r="D30" s="200" t="s">
        <v>199</v>
      </c>
      <c r="E30" s="200" t="s">
        <v>200</v>
      </c>
      <c r="F30" s="200" t="s">
        <v>201</v>
      </c>
    </row>
    <row r="31" ht="195" spans="1:6">
      <c r="A31" s="199"/>
      <c r="B31" s="200" t="s">
        <v>202</v>
      </c>
      <c r="C31" s="200" t="s">
        <v>203</v>
      </c>
      <c r="D31" s="200" t="s">
        <v>204</v>
      </c>
      <c r="E31" s="200" t="s">
        <v>205</v>
      </c>
      <c r="F31" s="200" t="s">
        <v>206</v>
      </c>
    </row>
    <row r="32" ht="165" spans="1:6">
      <c r="A32" s="199"/>
      <c r="B32" s="200" t="s">
        <v>207</v>
      </c>
      <c r="C32" s="200" t="s">
        <v>208</v>
      </c>
      <c r="D32" s="200" t="s">
        <v>209</v>
      </c>
      <c r="E32" s="200" t="s">
        <v>210</v>
      </c>
      <c r="F32" s="200" t="s">
        <v>211</v>
      </c>
    </row>
    <row r="33" ht="75" spans="1:6">
      <c r="A33" s="201" t="s">
        <v>212</v>
      </c>
      <c r="B33" s="202" t="s">
        <v>213</v>
      </c>
      <c r="C33" s="202" t="s">
        <v>214</v>
      </c>
      <c r="D33" s="202" t="s">
        <v>215</v>
      </c>
      <c r="E33" s="202" t="s">
        <v>216</v>
      </c>
      <c r="F33" s="202" t="s">
        <v>217</v>
      </c>
    </row>
    <row r="34" ht="120" spans="1:6">
      <c r="A34" s="201"/>
      <c r="B34" s="202" t="s">
        <v>218</v>
      </c>
      <c r="C34" s="202" t="s">
        <v>219</v>
      </c>
      <c r="D34" s="202" t="s">
        <v>220</v>
      </c>
      <c r="E34" s="202" t="s">
        <v>221</v>
      </c>
      <c r="F34" s="202" t="s">
        <v>222</v>
      </c>
    </row>
    <row r="35" s="2" customFormat="1" ht="120" spans="1:6">
      <c r="A35" s="201"/>
      <c r="B35" s="202" t="s">
        <v>223</v>
      </c>
      <c r="C35" s="202" t="s">
        <v>224</v>
      </c>
      <c r="D35" s="202" t="s">
        <v>225</v>
      </c>
      <c r="E35" s="202" t="s">
        <v>226</v>
      </c>
      <c r="F35" s="202" t="s">
        <v>227</v>
      </c>
    </row>
    <row r="36" s="2" customFormat="1" ht="150" spans="1:6">
      <c r="A36" s="201"/>
      <c r="B36" s="202" t="s">
        <v>228</v>
      </c>
      <c r="C36" s="202" t="s">
        <v>229</v>
      </c>
      <c r="D36" s="202" t="s">
        <v>230</v>
      </c>
      <c r="E36" s="202" t="s">
        <v>231</v>
      </c>
      <c r="F36" s="202" t="s">
        <v>232</v>
      </c>
    </row>
  </sheetData>
  <mergeCells count="9">
    <mergeCell ref="C1:F1"/>
    <mergeCell ref="A3:A7"/>
    <mergeCell ref="A8:A10"/>
    <mergeCell ref="A11:A15"/>
    <mergeCell ref="A16:A20"/>
    <mergeCell ref="A21:A25"/>
    <mergeCell ref="A26:A29"/>
    <mergeCell ref="A30:A32"/>
    <mergeCell ref="A33:A36"/>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D7"/>
  <sheetViews>
    <sheetView showGridLines="0" topLeftCell="A5" workbookViewId="0">
      <selection activeCell="A14" sqref="A14"/>
    </sheetView>
  </sheetViews>
  <sheetFormatPr defaultColWidth="11.4380952380952" defaultRowHeight="15" outlineLevelRow="6" outlineLevelCol="3"/>
  <cols>
    <col min="1" max="1" width="7.1047619047619" style="2" customWidth="1"/>
    <col min="2" max="2" width="89.8857142857143" style="2" customWidth="1"/>
    <col min="3" max="3" width="45.7809523809524" style="2" customWidth="1"/>
    <col min="4" max="4" width="14.3333333333333" style="2" customWidth="1"/>
    <col min="5" max="16384" width="11.4380952380952" style="2"/>
  </cols>
  <sheetData>
    <row r="1" spans="1:4">
      <c r="A1" s="186" t="s">
        <v>233</v>
      </c>
      <c r="B1" s="186" t="s">
        <v>234</v>
      </c>
      <c r="C1" s="186" t="s">
        <v>235</v>
      </c>
      <c r="D1" s="186" t="s">
        <v>236</v>
      </c>
    </row>
    <row r="2" ht="78.75" customHeight="1" spans="1:4">
      <c r="A2" s="188">
        <v>1</v>
      </c>
      <c r="B2" s="108" t="s">
        <v>237</v>
      </c>
      <c r="C2" s="129" t="s">
        <v>238</v>
      </c>
      <c r="D2" s="195">
        <v>0.25</v>
      </c>
    </row>
    <row r="3" ht="60" spans="1:4">
      <c r="A3" s="193">
        <v>2</v>
      </c>
      <c r="B3" s="103" t="s">
        <v>239</v>
      </c>
      <c r="C3" s="129" t="s">
        <v>240</v>
      </c>
      <c r="D3" s="195">
        <v>0.25</v>
      </c>
    </row>
    <row r="4" ht="45" spans="1:4">
      <c r="A4" s="193">
        <v>3</v>
      </c>
      <c r="B4" s="85" t="s">
        <v>241</v>
      </c>
      <c r="C4" s="129" t="s">
        <v>242</v>
      </c>
      <c r="D4" s="195">
        <v>0.2</v>
      </c>
    </row>
    <row r="5" ht="45" spans="1:4">
      <c r="A5" s="193">
        <v>4</v>
      </c>
      <c r="B5" s="103" t="s">
        <v>243</v>
      </c>
      <c r="C5" s="176" t="s">
        <v>244</v>
      </c>
      <c r="D5" s="195">
        <v>0.2</v>
      </c>
    </row>
    <row r="6" ht="45" spans="1:4">
      <c r="A6" s="193">
        <v>5</v>
      </c>
      <c r="B6" s="103" t="s">
        <v>245</v>
      </c>
      <c r="C6" s="129" t="s">
        <v>246</v>
      </c>
      <c r="D6" s="195">
        <v>0.05</v>
      </c>
    </row>
    <row r="7" ht="45" spans="1:4">
      <c r="A7" s="193">
        <v>6</v>
      </c>
      <c r="B7" s="103" t="s">
        <v>247</v>
      </c>
      <c r="C7" s="176" t="s">
        <v>248</v>
      </c>
      <c r="D7" s="195">
        <v>0.05</v>
      </c>
    </row>
  </sheetData>
  <customSheetViews>
    <customSheetView guid="{54CB08BF-6DAB-4B61-BB17-C94BFB59962B}">
      <pageMargins left="0" right="0" top="0" bottom="0" header="0" footer="0"/>
      <headerFooter/>
    </customSheetView>
  </customSheetViews>
  <pageMargins left="0.7" right="0.7" top="0.75" bottom="0.75" header="0.3" footer="0.3"/>
  <pageSetup paperSize="9" orientation="portrait"/>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AD33"/>
  <sheetViews>
    <sheetView showGridLines="0" topLeftCell="C1" workbookViewId="0">
      <pane ySplit="2" topLeftCell="A13" activePane="bottomLeft" state="frozen"/>
      <selection/>
      <selection pane="bottomLeft" activeCell="E18" sqref="E18"/>
    </sheetView>
  </sheetViews>
  <sheetFormatPr defaultColWidth="11.4380952380952" defaultRowHeight="15"/>
  <cols>
    <col min="1" max="1" width="11.552380952381" style="2" customWidth="1"/>
    <col min="2" max="2" width="8.88571428571429" style="2" hidden="1" customWidth="1"/>
    <col min="3" max="4" width="83.1047619047619" style="9" customWidth="1"/>
    <col min="5" max="5" width="12.1047619047619" style="2" customWidth="1"/>
    <col min="6" max="6" width="12.6666666666667" style="2" customWidth="1"/>
    <col min="7" max="18" width="4" style="18" customWidth="1"/>
    <col min="19" max="30" width="4" style="2" customWidth="1"/>
    <col min="31" max="16384" width="11.4380952380952" style="2"/>
  </cols>
  <sheetData>
    <row r="1" customHeight="1" spans="1:30">
      <c r="A1" s="184"/>
      <c r="B1" s="184"/>
      <c r="C1" s="185"/>
      <c r="D1" s="185"/>
      <c r="E1" s="184"/>
      <c r="F1" s="184"/>
      <c r="G1" s="59" t="s">
        <v>249</v>
      </c>
      <c r="H1" s="59"/>
      <c r="I1" s="59"/>
      <c r="J1" s="59"/>
      <c r="K1" s="59"/>
      <c r="L1" s="59"/>
      <c r="M1" s="59"/>
      <c r="N1" s="59"/>
      <c r="O1" s="59"/>
      <c r="P1" s="59"/>
      <c r="Q1" s="59"/>
      <c r="R1" s="59"/>
      <c r="S1" s="59" t="s">
        <v>250</v>
      </c>
      <c r="T1" s="59"/>
      <c r="U1" s="59"/>
      <c r="V1" s="59"/>
      <c r="W1" s="59"/>
      <c r="X1" s="59"/>
      <c r="Y1" s="59"/>
      <c r="Z1" s="59"/>
      <c r="AA1" s="59"/>
      <c r="AB1" s="59"/>
      <c r="AC1" s="59"/>
      <c r="AD1" s="59"/>
    </row>
    <row r="2" ht="30" spans="1:22">
      <c r="A2" s="186" t="s">
        <v>251</v>
      </c>
      <c r="B2" s="186" t="s">
        <v>252</v>
      </c>
      <c r="C2" s="186" t="s">
        <v>253</v>
      </c>
      <c r="D2" s="186" t="s">
        <v>254</v>
      </c>
      <c r="E2" s="186" t="s">
        <v>255</v>
      </c>
      <c r="F2" s="186" t="s">
        <v>256</v>
      </c>
      <c r="G2" s="187" t="s">
        <v>257</v>
      </c>
      <c r="H2" s="187" t="s">
        <v>258</v>
      </c>
      <c r="I2" s="187" t="s">
        <v>259</v>
      </c>
      <c r="J2" s="187" t="s">
        <v>260</v>
      </c>
      <c r="K2" s="187" t="s">
        <v>261</v>
      </c>
      <c r="L2" s="187" t="s">
        <v>262</v>
      </c>
      <c r="M2" s="2"/>
      <c r="N2" s="2"/>
      <c r="O2" s="2"/>
      <c r="P2" s="2"/>
      <c r="Q2" s="2"/>
      <c r="R2" s="2"/>
      <c r="T2" s="196" t="s">
        <v>263</v>
      </c>
      <c r="U2" s="196" t="s">
        <v>264</v>
      </c>
      <c r="V2" s="197" t="s">
        <v>265</v>
      </c>
    </row>
    <row r="3" ht="60" spans="1:22">
      <c r="A3" s="8" t="s">
        <v>266</v>
      </c>
      <c r="B3" s="188">
        <f>VALUE(LEFT(Criterios[[#This Row],[Código]],2))</f>
        <v>1</v>
      </c>
      <c r="C3" s="189" t="s">
        <v>267</v>
      </c>
      <c r="D3" s="9" t="s">
        <v>268</v>
      </c>
      <c r="E3" s="190">
        <v>0.4</v>
      </c>
      <c r="F3" s="191">
        <f>Criterios[[#This Row],[Ponderación parcial]]*VLOOKUP(B3,Tabla2[#All],4,TRUE)</f>
        <v>0.1</v>
      </c>
      <c r="G3" s="18" t="s">
        <v>269</v>
      </c>
      <c r="H3" s="18" t="s">
        <v>269</v>
      </c>
      <c r="I3" s="18" t="s">
        <v>269</v>
      </c>
      <c r="J3" s="18" t="s">
        <v>269</v>
      </c>
      <c r="K3" s="18" t="s">
        <v>269</v>
      </c>
      <c r="L3" s="18" t="s">
        <v>269</v>
      </c>
      <c r="M3" s="2"/>
      <c r="N3" s="2"/>
      <c r="O3" s="2"/>
      <c r="P3" s="2"/>
      <c r="Q3" s="2"/>
      <c r="R3" s="2"/>
      <c r="T3" s="2" t="s">
        <v>269</v>
      </c>
      <c r="U3" s="2" t="s">
        <v>269</v>
      </c>
      <c r="V3" s="2" t="s">
        <v>269</v>
      </c>
    </row>
    <row r="4" ht="45" spans="1:30">
      <c r="A4" s="192" t="s">
        <v>270</v>
      </c>
      <c r="B4" s="193">
        <f>VALUE(LEFT(Criterios[[#This Row],[Código]],2))</f>
        <v>1</v>
      </c>
      <c r="C4" s="108" t="s">
        <v>271</v>
      </c>
      <c r="D4" s="108" t="s">
        <v>272</v>
      </c>
      <c r="E4" s="190">
        <v>0.4</v>
      </c>
      <c r="F4" s="191">
        <f>Criterios[[#This Row],[Ponderación parcial]]*VLOOKUP(B4,Tabla2[#All],4,TRUE)</f>
        <v>0.1</v>
      </c>
      <c r="G4" s="136" t="s">
        <v>269</v>
      </c>
      <c r="H4" s="136" t="s">
        <v>269</v>
      </c>
      <c r="I4" s="136" t="s">
        <v>269</v>
      </c>
      <c r="J4" s="136" t="s">
        <v>269</v>
      </c>
      <c r="K4" s="136" t="s">
        <v>269</v>
      </c>
      <c r="L4" s="136" t="s">
        <v>269</v>
      </c>
      <c r="S4" s="18"/>
      <c r="T4" s="18" t="s">
        <v>269</v>
      </c>
      <c r="U4" s="18" t="s">
        <v>269</v>
      </c>
      <c r="V4" s="18" t="s">
        <v>269</v>
      </c>
      <c r="W4" s="18"/>
      <c r="X4" s="18"/>
      <c r="Y4" s="18"/>
      <c r="Z4" s="18"/>
      <c r="AA4" s="18"/>
      <c r="AB4" s="18"/>
      <c r="AC4" s="18"/>
      <c r="AD4" s="18"/>
    </row>
    <row r="5" ht="60" spans="1:30">
      <c r="A5" s="192" t="s">
        <v>273</v>
      </c>
      <c r="B5" s="193">
        <f>VALUE(LEFT(Criterios[[#This Row],[Código]],2))</f>
        <v>1</v>
      </c>
      <c r="C5" s="194" t="s">
        <v>274</v>
      </c>
      <c r="D5" s="194" t="s">
        <v>275</v>
      </c>
      <c r="E5" s="190">
        <v>0.2</v>
      </c>
      <c r="F5" s="191">
        <f>Criterios[[#This Row],[Ponderación parcial]]*VLOOKUP(B5,Tabla2[#All],4,TRUE)</f>
        <v>0.05</v>
      </c>
      <c r="G5" s="136"/>
      <c r="H5" s="136"/>
      <c r="I5" s="136"/>
      <c r="J5" s="136"/>
      <c r="K5" s="136"/>
      <c r="L5" s="136"/>
      <c r="S5" s="18"/>
      <c r="T5" s="18" t="s">
        <v>269</v>
      </c>
      <c r="U5" s="18" t="s">
        <v>269</v>
      </c>
      <c r="V5" s="18" t="s">
        <v>269</v>
      </c>
      <c r="W5" s="18"/>
      <c r="X5" s="18"/>
      <c r="Y5" s="18"/>
      <c r="Z5" s="18"/>
      <c r="AA5" s="18"/>
      <c r="AB5" s="18"/>
      <c r="AC5" s="18"/>
      <c r="AD5" s="18"/>
    </row>
    <row r="6" ht="60" spans="1:30">
      <c r="A6" s="192" t="s">
        <v>276</v>
      </c>
      <c r="B6" s="193">
        <f>VALUE(LEFT(Criterios[[#This Row],[Código]],2))</f>
        <v>2</v>
      </c>
      <c r="C6" s="85" t="s">
        <v>277</v>
      </c>
      <c r="D6" s="85" t="s">
        <v>278</v>
      </c>
      <c r="E6" s="195">
        <v>0.4</v>
      </c>
      <c r="F6" s="191">
        <f>Criterios[[#This Row],[Ponderación parcial]]*VLOOKUP(B6,Tabla2[#All],4,TRUE)</f>
        <v>0.1</v>
      </c>
      <c r="G6" s="136" t="s">
        <v>269</v>
      </c>
      <c r="H6" s="136" t="s">
        <v>269</v>
      </c>
      <c r="I6" s="136" t="s">
        <v>269</v>
      </c>
      <c r="J6" s="136" t="s">
        <v>269</v>
      </c>
      <c r="K6" s="136" t="s">
        <v>269</v>
      </c>
      <c r="L6" s="136" t="s">
        <v>269</v>
      </c>
      <c r="S6" s="18"/>
      <c r="T6" s="18" t="s">
        <v>269</v>
      </c>
      <c r="U6" s="18" t="s">
        <v>269</v>
      </c>
      <c r="V6" s="18" t="s">
        <v>269</v>
      </c>
      <c r="W6" s="18"/>
      <c r="X6" s="18"/>
      <c r="Y6" s="18"/>
      <c r="Z6" s="18"/>
      <c r="AA6" s="18"/>
      <c r="AB6" s="18"/>
      <c r="AC6" s="18"/>
      <c r="AD6" s="18"/>
    </row>
    <row r="7" ht="60" spans="1:30">
      <c r="A7" s="192" t="s">
        <v>279</v>
      </c>
      <c r="B7" s="193">
        <f>VALUE(LEFT(Criterios[[#This Row],[Código]],2))</f>
        <v>2</v>
      </c>
      <c r="C7" s="85" t="s">
        <v>280</v>
      </c>
      <c r="D7" s="85" t="s">
        <v>281</v>
      </c>
      <c r="E7" s="195">
        <v>0.4</v>
      </c>
      <c r="F7" s="191">
        <f>Criterios[[#This Row],[Ponderación parcial]]*VLOOKUP(B7,Tabla2[#All],4,TRUE)</f>
        <v>0.1</v>
      </c>
      <c r="G7" s="136" t="s">
        <v>269</v>
      </c>
      <c r="H7" s="136" t="s">
        <v>269</v>
      </c>
      <c r="I7" s="136" t="s">
        <v>269</v>
      </c>
      <c r="J7" s="136" t="s">
        <v>269</v>
      </c>
      <c r="K7" s="136" t="s">
        <v>269</v>
      </c>
      <c r="L7" s="136" t="s">
        <v>269</v>
      </c>
      <c r="S7" s="18"/>
      <c r="T7" s="18" t="s">
        <v>269</v>
      </c>
      <c r="U7" s="18" t="s">
        <v>269</v>
      </c>
      <c r="V7" s="18" t="s">
        <v>269</v>
      </c>
      <c r="W7" s="18"/>
      <c r="X7" s="18"/>
      <c r="Y7" s="18"/>
      <c r="Z7" s="18"/>
      <c r="AA7" s="18"/>
      <c r="AB7" s="18"/>
      <c r="AC7" s="18"/>
      <c r="AD7" s="18"/>
    </row>
    <row r="8" ht="90" spans="1:30">
      <c r="A8" s="192" t="s">
        <v>282</v>
      </c>
      <c r="B8" s="193">
        <f>VALUE(LEFT(Criterios[[#This Row],[Código]],2))</f>
        <v>2</v>
      </c>
      <c r="C8" s="85" t="s">
        <v>283</v>
      </c>
      <c r="D8" s="85" t="s">
        <v>284</v>
      </c>
      <c r="E8" s="195">
        <v>0.2</v>
      </c>
      <c r="F8" s="191">
        <f>Criterios[[#This Row],[Ponderación parcial]]*VLOOKUP(B8,Tabla2[#All],4,TRUE)</f>
        <v>0.05</v>
      </c>
      <c r="G8" s="136" t="s">
        <v>269</v>
      </c>
      <c r="H8" s="136" t="s">
        <v>269</v>
      </c>
      <c r="I8" s="136" t="s">
        <v>269</v>
      </c>
      <c r="J8" s="136" t="s">
        <v>269</v>
      </c>
      <c r="K8" s="136" t="s">
        <v>269</v>
      </c>
      <c r="L8" s="136" t="s">
        <v>269</v>
      </c>
      <c r="S8" s="18"/>
      <c r="T8" s="18" t="s">
        <v>269</v>
      </c>
      <c r="U8" s="18" t="s">
        <v>269</v>
      </c>
      <c r="V8" s="18" t="s">
        <v>269</v>
      </c>
      <c r="W8" s="18"/>
      <c r="X8" s="18"/>
      <c r="Y8" s="18"/>
      <c r="Z8" s="18"/>
      <c r="AA8" s="18"/>
      <c r="AB8" s="18"/>
      <c r="AC8" s="18"/>
      <c r="AD8" s="18"/>
    </row>
    <row r="9" ht="60" spans="1:30">
      <c r="A9" s="192" t="s">
        <v>285</v>
      </c>
      <c r="B9" s="193">
        <f>VALUE(LEFT(Criterios[[#This Row],[Código]],2))</f>
        <v>3</v>
      </c>
      <c r="C9" s="189" t="s">
        <v>286</v>
      </c>
      <c r="D9" s="7" t="s">
        <v>287</v>
      </c>
      <c r="E9" s="195">
        <v>0.5</v>
      </c>
      <c r="F9" s="191">
        <f>Criterios[[#This Row],[Ponderación parcial]]*VLOOKUP(B9,Tabla2[#All],4,TRUE)</f>
        <v>0.1</v>
      </c>
      <c r="G9" s="136" t="s">
        <v>269</v>
      </c>
      <c r="H9" s="136" t="s">
        <v>269</v>
      </c>
      <c r="I9" s="136" t="s">
        <v>269</v>
      </c>
      <c r="J9" s="136" t="s">
        <v>269</v>
      </c>
      <c r="K9" s="136" t="s">
        <v>269</v>
      </c>
      <c r="L9" s="136" t="s">
        <v>269</v>
      </c>
      <c r="S9" s="18"/>
      <c r="T9" s="18" t="s">
        <v>269</v>
      </c>
      <c r="U9" s="18" t="s">
        <v>269</v>
      </c>
      <c r="V9" s="18" t="s">
        <v>269</v>
      </c>
      <c r="W9" s="18"/>
      <c r="X9" s="18"/>
      <c r="Y9" s="18"/>
      <c r="Z9" s="18"/>
      <c r="AA9" s="18"/>
      <c r="AB9" s="18"/>
      <c r="AC9" s="18"/>
      <c r="AD9" s="18"/>
    </row>
    <row r="10" ht="45" spans="1:30">
      <c r="A10" s="192" t="s">
        <v>288</v>
      </c>
      <c r="B10" s="193">
        <f>VALUE(LEFT(Criterios[[#This Row],[Código]],2))</f>
        <v>3</v>
      </c>
      <c r="C10" s="189" t="s">
        <v>289</v>
      </c>
      <c r="D10" s="7" t="s">
        <v>290</v>
      </c>
      <c r="E10" s="195">
        <v>0.5</v>
      </c>
      <c r="F10" s="191">
        <f>Criterios[[#This Row],[Ponderación parcial]]*VLOOKUP(B10,Tabla2[#All],4,TRUE)</f>
        <v>0.1</v>
      </c>
      <c r="G10" s="136" t="s">
        <v>269</v>
      </c>
      <c r="H10" s="136" t="s">
        <v>269</v>
      </c>
      <c r="I10" s="136" t="s">
        <v>269</v>
      </c>
      <c r="J10" s="136" t="s">
        <v>269</v>
      </c>
      <c r="K10" s="136" t="s">
        <v>269</v>
      </c>
      <c r="L10" s="136" t="s">
        <v>269</v>
      </c>
      <c r="S10" s="18"/>
      <c r="T10" s="18" t="s">
        <v>269</v>
      </c>
      <c r="U10" s="18" t="s">
        <v>269</v>
      </c>
      <c r="V10" s="18" t="s">
        <v>269</v>
      </c>
      <c r="W10" s="18"/>
      <c r="X10" s="18"/>
      <c r="Y10" s="18"/>
      <c r="Z10" s="18"/>
      <c r="AA10" s="18"/>
      <c r="AB10" s="18"/>
      <c r="AC10" s="18"/>
      <c r="AD10" s="18"/>
    </row>
    <row r="11" ht="60" spans="1:30">
      <c r="A11" s="192" t="s">
        <v>291</v>
      </c>
      <c r="B11" s="193">
        <f>VALUE(LEFT(Criterios[[#This Row],[Código]],2))</f>
        <v>4</v>
      </c>
      <c r="C11" s="124" t="s">
        <v>292</v>
      </c>
      <c r="D11" s="85" t="s">
        <v>293</v>
      </c>
      <c r="E11" s="195">
        <v>0.5</v>
      </c>
      <c r="F11" s="191">
        <f>Criterios[[#This Row],[Ponderación parcial]]*VLOOKUP(B11,Tabla2[#All],4,TRUE)</f>
        <v>0.1</v>
      </c>
      <c r="G11" s="136" t="s">
        <v>269</v>
      </c>
      <c r="H11" s="136" t="s">
        <v>269</v>
      </c>
      <c r="I11" s="136" t="s">
        <v>269</v>
      </c>
      <c r="J11" s="136" t="s">
        <v>269</v>
      </c>
      <c r="K11" s="136" t="s">
        <v>269</v>
      </c>
      <c r="L11" s="136" t="s">
        <v>269</v>
      </c>
      <c r="S11" s="18"/>
      <c r="T11" s="18" t="s">
        <v>269</v>
      </c>
      <c r="U11" s="18" t="s">
        <v>269</v>
      </c>
      <c r="V11" s="18" t="s">
        <v>269</v>
      </c>
      <c r="W11" s="18"/>
      <c r="X11" s="18"/>
      <c r="Y11" s="18"/>
      <c r="Z11" s="18"/>
      <c r="AA11" s="18"/>
      <c r="AB11" s="18"/>
      <c r="AC11" s="18"/>
      <c r="AD11" s="18"/>
    </row>
    <row r="12" ht="60" spans="1:30">
      <c r="A12" s="192" t="s">
        <v>294</v>
      </c>
      <c r="B12" s="193">
        <f>VALUE(LEFT(Criterios[[#This Row],[Código]],2))</f>
        <v>4</v>
      </c>
      <c r="C12" s="85" t="s">
        <v>295</v>
      </c>
      <c r="D12" s="108" t="s">
        <v>296</v>
      </c>
      <c r="E12" s="195">
        <v>0.5</v>
      </c>
      <c r="F12" s="191">
        <f>Criterios[[#This Row],[Ponderación parcial]]*VLOOKUP(B12,Tabla2[#All],4,TRUE)</f>
        <v>0.1</v>
      </c>
      <c r="G12" s="136" t="s">
        <v>269</v>
      </c>
      <c r="H12" s="136" t="s">
        <v>269</v>
      </c>
      <c r="I12" s="136" t="s">
        <v>269</v>
      </c>
      <c r="J12" s="136" t="s">
        <v>269</v>
      </c>
      <c r="K12" s="136" t="s">
        <v>269</v>
      </c>
      <c r="L12" s="136" t="s">
        <v>269</v>
      </c>
      <c r="S12" s="18"/>
      <c r="T12" s="18" t="s">
        <v>269</v>
      </c>
      <c r="U12" s="18" t="s">
        <v>269</v>
      </c>
      <c r="V12" s="18" t="s">
        <v>269</v>
      </c>
      <c r="W12" s="18"/>
      <c r="X12" s="18"/>
      <c r="Y12" s="18"/>
      <c r="Z12" s="18"/>
      <c r="AA12" s="18"/>
      <c r="AB12" s="18"/>
      <c r="AC12" s="18"/>
      <c r="AD12" s="18"/>
    </row>
    <row r="13" ht="30" spans="1:30">
      <c r="A13" s="192" t="s">
        <v>297</v>
      </c>
      <c r="B13" s="193">
        <f>VALUE(LEFT(Criterios[[#This Row],[Código]],2))</f>
        <v>5</v>
      </c>
      <c r="C13" s="85" t="s">
        <v>298</v>
      </c>
      <c r="D13" s="108" t="s">
        <v>299</v>
      </c>
      <c r="E13" s="195">
        <v>0.4</v>
      </c>
      <c r="F13" s="191">
        <f>Criterios[[#This Row],[Ponderación parcial]]*VLOOKUP(B13,Tabla2[#All],4,TRUE)</f>
        <v>0.02</v>
      </c>
      <c r="G13" s="136" t="s">
        <v>269</v>
      </c>
      <c r="H13" s="136" t="s">
        <v>269</v>
      </c>
      <c r="I13" s="136" t="s">
        <v>269</v>
      </c>
      <c r="J13" s="136" t="s">
        <v>269</v>
      </c>
      <c r="K13" s="136" t="s">
        <v>269</v>
      </c>
      <c r="L13" s="136" t="s">
        <v>269</v>
      </c>
      <c r="S13" s="18"/>
      <c r="T13" s="18" t="s">
        <v>269</v>
      </c>
      <c r="U13" s="18" t="s">
        <v>269</v>
      </c>
      <c r="V13" s="18" t="s">
        <v>269</v>
      </c>
      <c r="W13" s="18"/>
      <c r="X13" s="18"/>
      <c r="Y13" s="18"/>
      <c r="Z13" s="18"/>
      <c r="AA13" s="18"/>
      <c r="AB13" s="18"/>
      <c r="AC13" s="18"/>
      <c r="AD13" s="18"/>
    </row>
    <row r="14" ht="45" spans="1:30">
      <c r="A14" s="192" t="s">
        <v>300</v>
      </c>
      <c r="B14" s="193">
        <f>VALUE(LEFT(Criterios[[#This Row],[Código]],2))</f>
        <v>5</v>
      </c>
      <c r="C14" s="7" t="s">
        <v>301</v>
      </c>
      <c r="D14" s="7" t="s">
        <v>302</v>
      </c>
      <c r="E14" s="195">
        <v>0.4</v>
      </c>
      <c r="F14" s="191">
        <f>Criterios[[#This Row],[Ponderación parcial]]*VLOOKUP(B14,Tabla2[#All],4,TRUE)</f>
        <v>0.02</v>
      </c>
      <c r="G14" s="136" t="s">
        <v>269</v>
      </c>
      <c r="H14" s="136" t="s">
        <v>269</v>
      </c>
      <c r="I14" s="136" t="s">
        <v>269</v>
      </c>
      <c r="J14" s="136" t="s">
        <v>269</v>
      </c>
      <c r="K14" s="136" t="s">
        <v>269</v>
      </c>
      <c r="L14" s="136" t="s">
        <v>269</v>
      </c>
      <c r="S14" s="18"/>
      <c r="T14" s="18" t="s">
        <v>269</v>
      </c>
      <c r="U14" s="18" t="s">
        <v>269</v>
      </c>
      <c r="V14" s="18" t="s">
        <v>269</v>
      </c>
      <c r="W14" s="18"/>
      <c r="X14" s="18"/>
      <c r="Y14" s="18"/>
      <c r="Z14" s="18"/>
      <c r="AA14" s="18"/>
      <c r="AB14" s="18"/>
      <c r="AC14" s="18"/>
      <c r="AD14" s="18"/>
    </row>
    <row r="15" ht="75" spans="1:30">
      <c r="A15" s="192" t="s">
        <v>303</v>
      </c>
      <c r="B15" s="193">
        <f>VALUE(LEFT(Criterios[[#This Row],[Código]],2))</f>
        <v>5</v>
      </c>
      <c r="C15" s="85" t="s">
        <v>304</v>
      </c>
      <c r="D15" s="108" t="s">
        <v>305</v>
      </c>
      <c r="E15" s="195">
        <v>0.2</v>
      </c>
      <c r="F15" s="191">
        <f>Criterios[[#This Row],[Ponderación parcial]]*VLOOKUP(B15,Tabla2[#All],4,TRUE)</f>
        <v>0.01</v>
      </c>
      <c r="G15" s="136" t="s">
        <v>269</v>
      </c>
      <c r="H15" s="136" t="s">
        <v>269</v>
      </c>
      <c r="I15" s="136" t="s">
        <v>269</v>
      </c>
      <c r="J15" s="136" t="s">
        <v>269</v>
      </c>
      <c r="K15" s="136" t="s">
        <v>269</v>
      </c>
      <c r="L15" s="136" t="s">
        <v>269</v>
      </c>
      <c r="S15" s="18"/>
      <c r="T15" s="18" t="s">
        <v>269</v>
      </c>
      <c r="U15" s="18" t="s">
        <v>269</v>
      </c>
      <c r="V15" s="18" t="s">
        <v>269</v>
      </c>
      <c r="W15" s="18"/>
      <c r="X15" s="18"/>
      <c r="Y15" s="18"/>
      <c r="Z15" s="18"/>
      <c r="AA15" s="18"/>
      <c r="AB15" s="18"/>
      <c r="AC15" s="18"/>
      <c r="AD15" s="18"/>
    </row>
    <row r="16" ht="45" spans="1:30">
      <c r="A16" s="192" t="s">
        <v>306</v>
      </c>
      <c r="B16" s="193">
        <f>VALUE(LEFT(Criterios[[#This Row],[Código]],2))</f>
        <v>6</v>
      </c>
      <c r="C16" s="85" t="s">
        <v>307</v>
      </c>
      <c r="D16" s="108" t="s">
        <v>308</v>
      </c>
      <c r="E16" s="190">
        <v>0.4</v>
      </c>
      <c r="F16" s="191">
        <f>Criterios[[#This Row],[Ponderación parcial]]*VLOOKUP(B16,Tabla2[#All],4,TRUE)</f>
        <v>0.02</v>
      </c>
      <c r="G16" s="136" t="s">
        <v>269</v>
      </c>
      <c r="H16" s="136" t="s">
        <v>269</v>
      </c>
      <c r="I16" s="136" t="s">
        <v>269</v>
      </c>
      <c r="J16" s="136" t="s">
        <v>269</v>
      </c>
      <c r="K16" s="136" t="s">
        <v>269</v>
      </c>
      <c r="L16" s="136" t="s">
        <v>269</v>
      </c>
      <c r="S16" s="18"/>
      <c r="T16" s="18" t="s">
        <v>269</v>
      </c>
      <c r="U16" s="18" t="s">
        <v>269</v>
      </c>
      <c r="V16" s="18" t="s">
        <v>269</v>
      </c>
      <c r="W16" s="18"/>
      <c r="X16" s="18"/>
      <c r="Y16" s="18"/>
      <c r="Z16" s="18"/>
      <c r="AA16" s="18"/>
      <c r="AB16" s="18"/>
      <c r="AC16" s="18"/>
      <c r="AD16" s="18"/>
    </row>
    <row r="17" ht="60" spans="1:30">
      <c r="A17" s="192" t="s">
        <v>309</v>
      </c>
      <c r="B17" s="193">
        <f>VALUE(LEFT(Criterios[[#This Row],[Código]],2))</f>
        <v>6</v>
      </c>
      <c r="C17" s="2" t="s">
        <v>310</v>
      </c>
      <c r="D17" s="2" t="s">
        <v>311</v>
      </c>
      <c r="E17" s="190">
        <v>0.4</v>
      </c>
      <c r="F17" s="191">
        <f>Criterios[[#This Row],[Ponderación parcial]]*VLOOKUP(B17,Tabla2[#All],4,TRUE)</f>
        <v>0.02</v>
      </c>
      <c r="G17" s="136" t="s">
        <v>269</v>
      </c>
      <c r="H17" s="136" t="s">
        <v>269</v>
      </c>
      <c r="I17" s="136" t="s">
        <v>269</v>
      </c>
      <c r="J17" s="136" t="s">
        <v>269</v>
      </c>
      <c r="K17" s="136" t="s">
        <v>269</v>
      </c>
      <c r="L17" s="136" t="s">
        <v>269</v>
      </c>
      <c r="S17" s="18"/>
      <c r="T17" s="18" t="s">
        <v>269</v>
      </c>
      <c r="U17" s="18" t="s">
        <v>269</v>
      </c>
      <c r="V17" s="18" t="s">
        <v>269</v>
      </c>
      <c r="W17" s="18"/>
      <c r="X17" s="18"/>
      <c r="Y17" s="18"/>
      <c r="Z17" s="18"/>
      <c r="AA17" s="18"/>
      <c r="AB17" s="18"/>
      <c r="AC17" s="18"/>
      <c r="AD17" s="18"/>
    </row>
    <row r="18" ht="45" spans="1:30">
      <c r="A18" s="192" t="s">
        <v>312</v>
      </c>
      <c r="B18" s="193">
        <f>VALUE(LEFT(Criterios[[#This Row],[Código]],2))</f>
        <v>6</v>
      </c>
      <c r="C18" s="85" t="s">
        <v>313</v>
      </c>
      <c r="D18" s="85" t="s">
        <v>314</v>
      </c>
      <c r="E18" s="190">
        <v>0.2</v>
      </c>
      <c r="F18" s="191">
        <f>Criterios[[#This Row],[Ponderación parcial]]*VLOOKUP(B18,Tabla2[#All],4,TRUE)</f>
        <v>0.01</v>
      </c>
      <c r="G18" s="136" t="s">
        <v>269</v>
      </c>
      <c r="H18" s="136" t="s">
        <v>269</v>
      </c>
      <c r="I18" s="136" t="s">
        <v>269</v>
      </c>
      <c r="J18" s="136" t="s">
        <v>269</v>
      </c>
      <c r="K18" s="136" t="s">
        <v>269</v>
      </c>
      <c r="L18" s="136" t="s">
        <v>269</v>
      </c>
      <c r="S18" s="18"/>
      <c r="T18" s="18"/>
      <c r="U18" s="18"/>
      <c r="V18" s="18"/>
      <c r="W18" s="18"/>
      <c r="X18" s="18"/>
      <c r="Y18" s="18"/>
      <c r="Z18" s="18"/>
      <c r="AA18" s="18"/>
      <c r="AB18" s="18"/>
      <c r="AC18" s="18"/>
      <c r="AD18" s="18"/>
    </row>
    <row r="19" spans="19:30">
      <c r="S19" s="18"/>
      <c r="T19" s="18"/>
      <c r="U19" s="18"/>
      <c r="V19" s="18"/>
      <c r="W19" s="18"/>
      <c r="X19" s="18"/>
      <c r="Y19" s="18"/>
      <c r="Z19" s="18"/>
      <c r="AA19" s="18"/>
      <c r="AB19" s="18"/>
      <c r="AC19" s="18"/>
      <c r="AD19" s="18"/>
    </row>
    <row r="20" spans="19:30">
      <c r="S20" s="18"/>
      <c r="T20" s="18"/>
      <c r="U20" s="18"/>
      <c r="V20" s="18"/>
      <c r="W20" s="18"/>
      <c r="X20" s="18"/>
      <c r="Y20" s="18"/>
      <c r="Z20" s="18"/>
      <c r="AA20" s="18"/>
      <c r="AB20" s="18"/>
      <c r="AC20" s="18"/>
      <c r="AD20" s="18"/>
    </row>
    <row r="21" spans="19:30">
      <c r="S21" s="18"/>
      <c r="T21" s="18"/>
      <c r="U21" s="18"/>
      <c r="V21" s="18"/>
      <c r="W21" s="18"/>
      <c r="X21" s="18"/>
      <c r="Y21" s="18"/>
      <c r="Z21" s="18"/>
      <c r="AA21" s="18"/>
      <c r="AB21" s="18"/>
      <c r="AC21" s="18"/>
      <c r="AD21" s="18"/>
    </row>
    <row r="22" spans="19:30">
      <c r="S22" s="18"/>
      <c r="T22" s="18"/>
      <c r="U22" s="18"/>
      <c r="V22" s="18"/>
      <c r="W22" s="18"/>
      <c r="X22" s="18"/>
      <c r="Y22" s="18"/>
      <c r="Z22" s="18"/>
      <c r="AA22" s="18"/>
      <c r="AB22" s="18"/>
      <c r="AC22" s="18"/>
      <c r="AD22" s="18"/>
    </row>
    <row r="23" spans="19:30">
      <c r="S23" s="18"/>
      <c r="T23" s="18"/>
      <c r="U23" s="18"/>
      <c r="V23" s="18"/>
      <c r="W23" s="18"/>
      <c r="X23" s="18"/>
      <c r="Y23" s="18"/>
      <c r="Z23" s="18"/>
      <c r="AA23" s="18"/>
      <c r="AB23" s="18"/>
      <c r="AC23" s="18"/>
      <c r="AD23" s="18"/>
    </row>
    <row r="24" spans="19:30">
      <c r="S24" s="18"/>
      <c r="T24" s="18"/>
      <c r="U24" s="18"/>
      <c r="V24" s="18"/>
      <c r="W24" s="18"/>
      <c r="X24" s="18"/>
      <c r="Y24" s="18"/>
      <c r="Z24" s="18"/>
      <c r="AA24" s="18"/>
      <c r="AB24" s="18"/>
      <c r="AC24" s="18"/>
      <c r="AD24" s="18"/>
    </row>
    <row r="25" spans="19:30">
      <c r="S25" s="18"/>
      <c r="T25" s="18"/>
      <c r="U25" s="18"/>
      <c r="V25" s="18"/>
      <c r="W25" s="18"/>
      <c r="X25" s="18"/>
      <c r="Y25" s="18"/>
      <c r="Z25" s="18"/>
      <c r="AA25" s="18"/>
      <c r="AB25" s="18"/>
      <c r="AC25" s="18"/>
      <c r="AD25" s="18"/>
    </row>
    <row r="26" spans="19:30">
      <c r="S26" s="18"/>
      <c r="T26" s="18"/>
      <c r="U26" s="18"/>
      <c r="V26" s="18"/>
      <c r="W26" s="18"/>
      <c r="X26" s="18"/>
      <c r="Y26" s="18"/>
      <c r="Z26" s="18"/>
      <c r="AA26" s="18"/>
      <c r="AB26" s="18"/>
      <c r="AC26" s="18"/>
      <c r="AD26" s="18"/>
    </row>
    <row r="27" spans="19:30">
      <c r="S27" s="18"/>
      <c r="T27" s="18"/>
      <c r="U27" s="18"/>
      <c r="V27" s="18"/>
      <c r="W27" s="18"/>
      <c r="X27" s="18"/>
      <c r="Y27" s="18"/>
      <c r="Z27" s="18"/>
      <c r="AA27" s="18"/>
      <c r="AB27" s="18"/>
      <c r="AC27" s="18"/>
      <c r="AD27" s="18"/>
    </row>
    <row r="28" spans="19:30">
      <c r="S28" s="18"/>
      <c r="T28" s="18"/>
      <c r="U28" s="18"/>
      <c r="V28" s="18"/>
      <c r="W28" s="18"/>
      <c r="X28" s="18"/>
      <c r="Y28" s="18"/>
      <c r="Z28" s="18"/>
      <c r="AA28" s="18"/>
      <c r="AB28" s="18"/>
      <c r="AC28" s="18"/>
      <c r="AD28" s="18"/>
    </row>
    <row r="29" spans="19:30">
      <c r="S29" s="18"/>
      <c r="T29" s="18"/>
      <c r="U29" s="18"/>
      <c r="V29" s="18"/>
      <c r="W29" s="18"/>
      <c r="X29" s="18"/>
      <c r="Y29" s="18"/>
      <c r="Z29" s="18"/>
      <c r="AA29" s="18"/>
      <c r="AB29" s="18"/>
      <c r="AC29" s="18"/>
      <c r="AD29" s="18"/>
    </row>
    <row r="30" spans="19:30">
      <c r="S30" s="18"/>
      <c r="T30" s="18"/>
      <c r="U30" s="18"/>
      <c r="V30" s="18"/>
      <c r="W30" s="18"/>
      <c r="X30" s="18"/>
      <c r="Y30" s="18"/>
      <c r="Z30" s="18"/>
      <c r="AA30" s="18"/>
      <c r="AB30" s="18"/>
      <c r="AC30" s="18"/>
      <c r="AD30" s="18"/>
    </row>
    <row r="31" spans="19:30">
      <c r="S31" s="18"/>
      <c r="T31" s="18"/>
      <c r="U31" s="18"/>
      <c r="V31" s="18"/>
      <c r="W31" s="18"/>
      <c r="X31" s="18"/>
      <c r="Y31" s="18"/>
      <c r="Z31" s="18"/>
      <c r="AA31" s="18"/>
      <c r="AB31" s="18"/>
      <c r="AC31" s="18"/>
      <c r="AD31" s="18"/>
    </row>
    <row r="32" spans="19:30">
      <c r="S32" s="18"/>
      <c r="T32" s="18"/>
      <c r="U32" s="18"/>
      <c r="V32" s="18"/>
      <c r="W32" s="18"/>
      <c r="X32" s="18"/>
      <c r="Y32" s="18"/>
      <c r="Z32" s="18"/>
      <c r="AA32" s="18"/>
      <c r="AB32" s="18"/>
      <c r="AC32" s="18"/>
      <c r="AD32" s="18"/>
    </row>
    <row r="33" spans="19:30">
      <c r="S33" s="18"/>
      <c r="T33" s="18"/>
      <c r="U33" s="18"/>
      <c r="V33" s="18"/>
      <c r="W33" s="18"/>
      <c r="X33" s="18"/>
      <c r="Y33" s="18"/>
      <c r="Z33" s="18"/>
      <c r="AA33" s="18"/>
      <c r="AB33" s="18"/>
      <c r="AC33" s="18"/>
      <c r="AD33" s="18"/>
    </row>
  </sheetData>
  <mergeCells count="2">
    <mergeCell ref="G1:R1"/>
    <mergeCell ref="S1:AD1"/>
  </mergeCells>
  <pageMargins left="0.7" right="0.7" top="0.75" bottom="0.75" header="0.3" footer="0.3"/>
  <pageSetup paperSize="9" orientation="portrait"/>
  <headerFooter/>
  <ignoredErrors>
    <ignoredError sqref="H2:L2" numberStoredAsText="1"/>
  </ignoredErrors>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AB28"/>
  <sheetViews>
    <sheetView workbookViewId="0">
      <pane ySplit="2" topLeftCell="A26" activePane="bottomLeft" state="frozen"/>
      <selection/>
      <selection pane="bottomLeft" activeCell="D28" sqref="D28"/>
    </sheetView>
  </sheetViews>
  <sheetFormatPr defaultColWidth="11.4380952380952" defaultRowHeight="15"/>
  <cols>
    <col min="1" max="1" width="7.43809523809524" style="2" customWidth="1"/>
    <col min="2" max="2" width="19" style="19" customWidth="1"/>
    <col min="3" max="3" width="27.6666666666667" style="19" customWidth="1"/>
    <col min="4" max="4" width="53.8857142857143" style="2" customWidth="1"/>
    <col min="5" max="16" width="4" style="18" customWidth="1"/>
    <col min="17" max="28" width="4" style="2" customWidth="1"/>
    <col min="29" max="16384" width="11.4380952380952" style="2"/>
  </cols>
  <sheetData>
    <row r="1" spans="1:28">
      <c r="A1" s="59"/>
      <c r="B1" s="59"/>
      <c r="C1" s="59"/>
      <c r="D1" s="59"/>
      <c r="E1" s="59" t="s">
        <v>249</v>
      </c>
      <c r="F1" s="59"/>
      <c r="G1" s="59"/>
      <c r="H1" s="59"/>
      <c r="I1" s="59"/>
      <c r="J1" s="59"/>
      <c r="K1" s="59"/>
      <c r="L1" s="59"/>
      <c r="M1" s="59"/>
      <c r="N1" s="59"/>
      <c r="O1" s="59"/>
      <c r="P1" s="59"/>
      <c r="Q1" s="59" t="s">
        <v>250</v>
      </c>
      <c r="R1" s="59"/>
      <c r="S1" s="59"/>
      <c r="T1" s="59"/>
      <c r="U1" s="59"/>
      <c r="V1" s="59"/>
      <c r="W1" s="59"/>
      <c r="X1" s="59"/>
      <c r="Y1" s="59"/>
      <c r="Z1" s="59"/>
      <c r="AA1" s="59"/>
      <c r="AB1" s="59"/>
    </row>
    <row r="2" spans="1:21">
      <c r="A2" s="178" t="s">
        <v>251</v>
      </c>
      <c r="B2" s="59" t="s">
        <v>315</v>
      </c>
      <c r="C2" s="59" t="s">
        <v>316</v>
      </c>
      <c r="D2" s="59" t="s">
        <v>317</v>
      </c>
      <c r="E2" s="68" t="s">
        <v>257</v>
      </c>
      <c r="F2" s="68" t="s">
        <v>258</v>
      </c>
      <c r="G2" s="68" t="s">
        <v>259</v>
      </c>
      <c r="H2" s="68" t="s">
        <v>260</v>
      </c>
      <c r="I2" s="68" t="s">
        <v>261</v>
      </c>
      <c r="J2" s="68" t="s">
        <v>262</v>
      </c>
      <c r="K2" s="2"/>
      <c r="L2" s="2"/>
      <c r="M2" s="2"/>
      <c r="N2" s="2"/>
      <c r="S2" s="183" t="s">
        <v>263</v>
      </c>
      <c r="T2" s="183" t="s">
        <v>264</v>
      </c>
      <c r="U2" s="183" t="s">
        <v>265</v>
      </c>
    </row>
    <row r="3" spans="1:16">
      <c r="A3" s="69" t="s">
        <v>318</v>
      </c>
      <c r="B3" s="179" t="s">
        <v>319</v>
      </c>
      <c r="C3" s="82"/>
      <c r="D3" s="7"/>
      <c r="K3" s="2"/>
      <c r="L3" s="2"/>
      <c r="M3" s="2"/>
      <c r="N3" s="2"/>
      <c r="O3" s="2"/>
      <c r="P3" s="2"/>
    </row>
    <row r="4" ht="45" spans="1:21">
      <c r="A4" s="91"/>
      <c r="B4" s="123"/>
      <c r="C4" s="123" t="s">
        <v>320</v>
      </c>
      <c r="D4" s="180" t="s">
        <v>321</v>
      </c>
      <c r="E4" s="91" t="s">
        <v>269</v>
      </c>
      <c r="F4" s="91" t="s">
        <v>269</v>
      </c>
      <c r="G4" s="91" t="s">
        <v>269</v>
      </c>
      <c r="H4" s="91" t="s">
        <v>269</v>
      </c>
      <c r="I4" s="91" t="s">
        <v>269</v>
      </c>
      <c r="J4" s="91" t="s">
        <v>269</v>
      </c>
      <c r="S4" s="18" t="s">
        <v>322</v>
      </c>
      <c r="T4" s="18" t="s">
        <v>322</v>
      </c>
      <c r="U4" s="18" t="s">
        <v>322</v>
      </c>
    </row>
    <row r="5" ht="120" spans="1:21">
      <c r="A5" s="91"/>
      <c r="B5" s="123"/>
      <c r="C5" s="85" t="s">
        <v>323</v>
      </c>
      <c r="D5" s="180" t="s">
        <v>324</v>
      </c>
      <c r="E5" s="91" t="s">
        <v>269</v>
      </c>
      <c r="F5" s="91" t="s">
        <v>269</v>
      </c>
      <c r="G5" s="91" t="s">
        <v>269</v>
      </c>
      <c r="H5" s="91" t="s">
        <v>269</v>
      </c>
      <c r="I5" s="91" t="s">
        <v>269</v>
      </c>
      <c r="J5" s="91" t="s">
        <v>269</v>
      </c>
      <c r="S5" s="18" t="s">
        <v>322</v>
      </c>
      <c r="T5" s="18" t="s">
        <v>322</v>
      </c>
      <c r="U5" s="18" t="s">
        <v>322</v>
      </c>
    </row>
    <row r="6" ht="75" spans="1:21">
      <c r="A6" s="91"/>
      <c r="B6" s="123"/>
      <c r="C6" s="123" t="s">
        <v>325</v>
      </c>
      <c r="D6" s="180" t="s">
        <v>326</v>
      </c>
      <c r="E6" s="91" t="s">
        <v>269</v>
      </c>
      <c r="F6" s="91" t="s">
        <v>269</v>
      </c>
      <c r="G6" s="91" t="s">
        <v>269</v>
      </c>
      <c r="H6" s="91" t="s">
        <v>269</v>
      </c>
      <c r="I6" s="91" t="s">
        <v>269</v>
      </c>
      <c r="J6" s="91" t="s">
        <v>269</v>
      </c>
      <c r="S6" s="18" t="s">
        <v>322</v>
      </c>
      <c r="T6" s="18" t="s">
        <v>322</v>
      </c>
      <c r="U6" s="18" t="s">
        <v>322</v>
      </c>
    </row>
    <row r="7" ht="409.5" spans="1:21">
      <c r="A7" s="91"/>
      <c r="B7" s="123"/>
      <c r="C7" s="123" t="s">
        <v>327</v>
      </c>
      <c r="D7" s="180" t="s">
        <v>328</v>
      </c>
      <c r="E7" s="91"/>
      <c r="F7" s="91" t="s">
        <v>269</v>
      </c>
      <c r="G7" s="91" t="s">
        <v>269</v>
      </c>
      <c r="H7" s="91" t="s">
        <v>269</v>
      </c>
      <c r="I7" s="91" t="s">
        <v>269</v>
      </c>
      <c r="J7" s="91" t="s">
        <v>269</v>
      </c>
      <c r="S7" s="18" t="s">
        <v>269</v>
      </c>
      <c r="T7" s="18" t="s">
        <v>269</v>
      </c>
      <c r="U7" s="19" t="s">
        <v>269</v>
      </c>
    </row>
    <row r="8" ht="210" spans="1:21">
      <c r="A8" s="91"/>
      <c r="B8" s="123"/>
      <c r="C8" s="123" t="s">
        <v>329</v>
      </c>
      <c r="D8" s="180" t="s">
        <v>330</v>
      </c>
      <c r="E8" s="91" t="s">
        <v>269</v>
      </c>
      <c r="F8" s="91" t="s">
        <v>269</v>
      </c>
      <c r="G8" s="91" t="s">
        <v>269</v>
      </c>
      <c r="H8" s="91" t="s">
        <v>269</v>
      </c>
      <c r="I8" s="91" t="s">
        <v>269</v>
      </c>
      <c r="J8" s="91" t="s">
        <v>269</v>
      </c>
      <c r="O8" s="18" t="s">
        <v>269</v>
      </c>
      <c r="P8" s="18" t="s">
        <v>269</v>
      </c>
      <c r="Q8" s="19" t="s">
        <v>269</v>
      </c>
      <c r="S8" s="18" t="s">
        <v>269</v>
      </c>
      <c r="T8" s="18" t="s">
        <v>269</v>
      </c>
      <c r="U8" s="19" t="s">
        <v>269</v>
      </c>
    </row>
    <row r="9" ht="180" spans="1:21">
      <c r="A9" s="91"/>
      <c r="B9" s="123"/>
      <c r="C9" s="123" t="s">
        <v>331</v>
      </c>
      <c r="D9" s="180" t="s">
        <v>332</v>
      </c>
      <c r="E9" s="91" t="s">
        <v>269</v>
      </c>
      <c r="F9" s="91" t="s">
        <v>269</v>
      </c>
      <c r="G9" s="91" t="s">
        <v>269</v>
      </c>
      <c r="H9" s="91" t="s">
        <v>269</v>
      </c>
      <c r="I9" s="91" t="s">
        <v>269</v>
      </c>
      <c r="J9" s="91" t="s">
        <v>269</v>
      </c>
      <c r="O9" s="18" t="s">
        <v>269</v>
      </c>
      <c r="P9" s="18" t="s">
        <v>269</v>
      </c>
      <c r="Q9" s="19" t="s">
        <v>269</v>
      </c>
      <c r="S9" s="18" t="s">
        <v>269</v>
      </c>
      <c r="T9" s="18" t="s">
        <v>269</v>
      </c>
      <c r="U9" s="19" t="s">
        <v>269</v>
      </c>
    </row>
    <row r="10" ht="195" spans="1:21">
      <c r="A10" s="91"/>
      <c r="B10" s="123"/>
      <c r="C10" s="123" t="s">
        <v>333</v>
      </c>
      <c r="D10" s="180" t="s">
        <v>334</v>
      </c>
      <c r="E10" s="91" t="s">
        <v>269</v>
      </c>
      <c r="F10" s="91" t="s">
        <v>269</v>
      </c>
      <c r="G10" s="91" t="s">
        <v>269</v>
      </c>
      <c r="H10" s="91" t="s">
        <v>269</v>
      </c>
      <c r="I10" s="91" t="s">
        <v>269</v>
      </c>
      <c r="J10" s="91" t="s">
        <v>269</v>
      </c>
      <c r="Q10" s="19"/>
      <c r="S10" s="18" t="s">
        <v>269</v>
      </c>
      <c r="T10" s="18" t="s">
        <v>269</v>
      </c>
      <c r="U10" s="19" t="s">
        <v>269</v>
      </c>
    </row>
    <row r="11" ht="105" spans="1:21">
      <c r="A11" s="91"/>
      <c r="B11" s="123"/>
      <c r="C11" s="123" t="s">
        <v>335</v>
      </c>
      <c r="D11" s="180" t="s">
        <v>336</v>
      </c>
      <c r="E11" s="91" t="s">
        <v>269</v>
      </c>
      <c r="F11" s="91" t="s">
        <v>269</v>
      </c>
      <c r="G11" s="91" t="s">
        <v>269</v>
      </c>
      <c r="H11" s="91" t="s">
        <v>269</v>
      </c>
      <c r="I11" s="91" t="s">
        <v>269</v>
      </c>
      <c r="J11" s="91" t="s">
        <v>269</v>
      </c>
      <c r="S11" s="18" t="s">
        <v>269</v>
      </c>
      <c r="T11" s="18" t="s">
        <v>269</v>
      </c>
      <c r="U11" s="19" t="s">
        <v>269</v>
      </c>
    </row>
    <row r="12" ht="90" spans="1:21">
      <c r="A12" s="91"/>
      <c r="B12" s="123"/>
      <c r="C12" s="123" t="s">
        <v>337</v>
      </c>
      <c r="D12" s="180" t="s">
        <v>338</v>
      </c>
      <c r="E12" s="91" t="s">
        <v>269</v>
      </c>
      <c r="F12" s="91" t="s">
        <v>269</v>
      </c>
      <c r="G12" s="91" t="s">
        <v>269</v>
      </c>
      <c r="H12" s="91" t="s">
        <v>269</v>
      </c>
      <c r="I12" s="91" t="s">
        <v>269</v>
      </c>
      <c r="J12" s="91" t="s">
        <v>269</v>
      </c>
      <c r="S12" s="18" t="s">
        <v>269</v>
      </c>
      <c r="T12" s="18" t="s">
        <v>269</v>
      </c>
      <c r="U12" s="19" t="s">
        <v>269</v>
      </c>
    </row>
    <row r="13" ht="150" spans="1:21">
      <c r="A13" s="91"/>
      <c r="B13" s="123"/>
      <c r="C13" s="123" t="s">
        <v>339</v>
      </c>
      <c r="D13" s="180" t="s">
        <v>340</v>
      </c>
      <c r="E13" s="91" t="s">
        <v>269</v>
      </c>
      <c r="F13" s="91" t="s">
        <v>269</v>
      </c>
      <c r="G13" s="91" t="s">
        <v>269</v>
      </c>
      <c r="H13" s="91" t="s">
        <v>269</v>
      </c>
      <c r="I13" s="91" t="s">
        <v>269</v>
      </c>
      <c r="J13" s="91" t="s">
        <v>269</v>
      </c>
      <c r="S13" s="18" t="s">
        <v>269</v>
      </c>
      <c r="T13" s="18" t="s">
        <v>269</v>
      </c>
      <c r="U13" s="19" t="s">
        <v>269</v>
      </c>
    </row>
    <row r="14" ht="120" spans="1:21">
      <c r="A14" s="91"/>
      <c r="B14" s="123"/>
      <c r="C14" s="123" t="s">
        <v>341</v>
      </c>
      <c r="D14" s="180" t="s">
        <v>342</v>
      </c>
      <c r="E14" s="91" t="s">
        <v>269</v>
      </c>
      <c r="F14" s="91" t="s">
        <v>269</v>
      </c>
      <c r="G14" s="91" t="s">
        <v>269</v>
      </c>
      <c r="H14" s="91" t="s">
        <v>269</v>
      </c>
      <c r="I14" s="91" t="s">
        <v>269</v>
      </c>
      <c r="J14" s="91" t="s">
        <v>269</v>
      </c>
      <c r="S14" s="18" t="s">
        <v>269</v>
      </c>
      <c r="T14" s="18" t="s">
        <v>269</v>
      </c>
      <c r="U14" s="19" t="s">
        <v>269</v>
      </c>
    </row>
    <row r="15" ht="75" spans="1:21">
      <c r="A15" s="91"/>
      <c r="B15" s="123"/>
      <c r="C15" s="123" t="s">
        <v>343</v>
      </c>
      <c r="D15" s="180" t="s">
        <v>344</v>
      </c>
      <c r="E15" s="91" t="s">
        <v>269</v>
      </c>
      <c r="F15" s="91" t="s">
        <v>269</v>
      </c>
      <c r="G15" s="91" t="s">
        <v>269</v>
      </c>
      <c r="H15" s="91" t="s">
        <v>269</v>
      </c>
      <c r="I15" s="91" t="s">
        <v>269</v>
      </c>
      <c r="J15" s="91" t="s">
        <v>269</v>
      </c>
      <c r="S15" s="18" t="s">
        <v>269</v>
      </c>
      <c r="T15" s="18" t="s">
        <v>269</v>
      </c>
      <c r="U15" s="19" t="s">
        <v>269</v>
      </c>
    </row>
    <row r="16" ht="195" spans="1:21">
      <c r="A16" s="91"/>
      <c r="B16" s="123"/>
      <c r="C16" s="123" t="s">
        <v>345</v>
      </c>
      <c r="D16" s="180" t="s">
        <v>346</v>
      </c>
      <c r="E16" s="91" t="s">
        <v>269</v>
      </c>
      <c r="F16" s="91" t="s">
        <v>269</v>
      </c>
      <c r="G16" s="91" t="s">
        <v>269</v>
      </c>
      <c r="H16" s="91" t="s">
        <v>269</v>
      </c>
      <c r="I16" s="91" t="s">
        <v>269</v>
      </c>
      <c r="J16" s="91" t="s">
        <v>269</v>
      </c>
      <c r="S16" s="18" t="s">
        <v>269</v>
      </c>
      <c r="T16" s="18" t="s">
        <v>269</v>
      </c>
      <c r="U16" s="19" t="s">
        <v>269</v>
      </c>
    </row>
    <row r="17" ht="45" spans="1:10">
      <c r="A17" s="73" t="s">
        <v>347</v>
      </c>
      <c r="B17" s="181" t="s">
        <v>348</v>
      </c>
      <c r="C17" s="123"/>
      <c r="D17" s="180"/>
      <c r="E17" s="91"/>
      <c r="F17" s="91"/>
      <c r="G17" s="91"/>
      <c r="H17" s="91"/>
      <c r="I17" s="91"/>
      <c r="J17" s="91"/>
    </row>
    <row r="18" ht="180" spans="1:21">
      <c r="A18" s="91"/>
      <c r="B18" s="123"/>
      <c r="C18" s="123" t="s">
        <v>349</v>
      </c>
      <c r="D18" s="180" t="s">
        <v>350</v>
      </c>
      <c r="E18" s="91" t="s">
        <v>269</v>
      </c>
      <c r="F18" s="91" t="s">
        <v>269</v>
      </c>
      <c r="G18" s="91" t="s">
        <v>269</v>
      </c>
      <c r="H18" s="91" t="s">
        <v>269</v>
      </c>
      <c r="I18" s="91" t="s">
        <v>269</v>
      </c>
      <c r="J18" s="91" t="s">
        <v>269</v>
      </c>
      <c r="S18" s="18" t="s">
        <v>269</v>
      </c>
      <c r="T18" s="18" t="s">
        <v>269</v>
      </c>
      <c r="U18" s="19" t="s">
        <v>269</v>
      </c>
    </row>
    <row r="19" ht="150" spans="1:21">
      <c r="A19" s="91"/>
      <c r="B19" s="123"/>
      <c r="C19" s="123" t="s">
        <v>351</v>
      </c>
      <c r="D19" s="180" t="s">
        <v>352</v>
      </c>
      <c r="E19" s="91" t="s">
        <v>269</v>
      </c>
      <c r="F19" s="91" t="s">
        <v>269</v>
      </c>
      <c r="G19" s="91" t="s">
        <v>269</v>
      </c>
      <c r="H19" s="91" t="s">
        <v>269</v>
      </c>
      <c r="I19" s="91" t="s">
        <v>269</v>
      </c>
      <c r="J19" s="91" t="s">
        <v>269</v>
      </c>
      <c r="S19" s="18" t="s">
        <v>269</v>
      </c>
      <c r="T19" s="18" t="s">
        <v>269</v>
      </c>
      <c r="U19" s="19" t="s">
        <v>269</v>
      </c>
    </row>
    <row r="20" ht="105" spans="1:21">
      <c r="A20" s="91"/>
      <c r="B20" s="123"/>
      <c r="C20" s="123" t="s">
        <v>353</v>
      </c>
      <c r="D20" s="180" t="s">
        <v>354</v>
      </c>
      <c r="E20" s="91" t="s">
        <v>269</v>
      </c>
      <c r="F20" s="91" t="s">
        <v>269</v>
      </c>
      <c r="G20" s="91" t="s">
        <v>269</v>
      </c>
      <c r="H20" s="91" t="s">
        <v>269</v>
      </c>
      <c r="I20" s="91" t="s">
        <v>269</v>
      </c>
      <c r="J20" s="91" t="s">
        <v>269</v>
      </c>
      <c r="S20" s="18" t="s">
        <v>269</v>
      </c>
      <c r="T20" s="18" t="s">
        <v>269</v>
      </c>
      <c r="U20" s="19" t="s">
        <v>269</v>
      </c>
    </row>
    <row r="21" ht="120" spans="1:21">
      <c r="A21" s="91"/>
      <c r="B21" s="123"/>
      <c r="C21" s="123" t="s">
        <v>355</v>
      </c>
      <c r="D21" s="180" t="s">
        <v>356</v>
      </c>
      <c r="E21" s="91" t="s">
        <v>269</v>
      </c>
      <c r="F21" s="91" t="s">
        <v>269</v>
      </c>
      <c r="G21" s="91" t="s">
        <v>269</v>
      </c>
      <c r="H21" s="91" t="s">
        <v>269</v>
      </c>
      <c r="I21" s="91" t="s">
        <v>269</v>
      </c>
      <c r="J21" s="91" t="s">
        <v>269</v>
      </c>
      <c r="S21" s="18" t="s">
        <v>269</v>
      </c>
      <c r="T21" s="18" t="s">
        <v>269</v>
      </c>
      <c r="U21" s="19" t="s">
        <v>269</v>
      </c>
    </row>
    <row r="22" ht="60" spans="1:21">
      <c r="A22" s="91"/>
      <c r="B22" s="123"/>
      <c r="C22" s="123" t="s">
        <v>357</v>
      </c>
      <c r="D22" s="180" t="s">
        <v>358</v>
      </c>
      <c r="E22" s="91" t="s">
        <v>269</v>
      </c>
      <c r="F22" s="91" t="s">
        <v>269</v>
      </c>
      <c r="G22" s="91" t="s">
        <v>269</v>
      </c>
      <c r="H22" s="91" t="s">
        <v>269</v>
      </c>
      <c r="I22" s="91" t="s">
        <v>269</v>
      </c>
      <c r="J22" s="91" t="s">
        <v>269</v>
      </c>
      <c r="S22" s="18" t="s">
        <v>269</v>
      </c>
      <c r="T22" s="18" t="s">
        <v>269</v>
      </c>
      <c r="U22" s="19" t="s">
        <v>269</v>
      </c>
    </row>
    <row r="23" spans="1:10">
      <c r="A23" s="73" t="s">
        <v>359</v>
      </c>
      <c r="B23" s="182" t="s">
        <v>360</v>
      </c>
      <c r="C23" s="123"/>
      <c r="D23" s="180"/>
      <c r="E23" s="91"/>
      <c r="F23" s="91"/>
      <c r="G23" s="91"/>
      <c r="H23" s="91"/>
      <c r="I23" s="91"/>
      <c r="J23" s="91"/>
    </row>
    <row r="24" ht="105" spans="1:21">
      <c r="A24" s="91"/>
      <c r="B24" s="123"/>
      <c r="C24" s="123" t="s">
        <v>361</v>
      </c>
      <c r="D24" s="180" t="s">
        <v>362</v>
      </c>
      <c r="E24" s="91" t="s">
        <v>269</v>
      </c>
      <c r="F24" s="91" t="s">
        <v>269</v>
      </c>
      <c r="G24" s="91" t="s">
        <v>269</v>
      </c>
      <c r="H24" s="91" t="s">
        <v>269</v>
      </c>
      <c r="I24" s="91" t="s">
        <v>269</v>
      </c>
      <c r="J24" s="91" t="s">
        <v>269</v>
      </c>
      <c r="S24" s="18" t="s">
        <v>269</v>
      </c>
      <c r="T24" s="18" t="s">
        <v>269</v>
      </c>
      <c r="U24" s="19" t="s">
        <v>269</v>
      </c>
    </row>
    <row r="25" ht="90" spans="1:21">
      <c r="A25" s="91"/>
      <c r="B25" s="123"/>
      <c r="C25" s="123" t="s">
        <v>363</v>
      </c>
      <c r="D25" s="180" t="s">
        <v>364</v>
      </c>
      <c r="E25" s="91" t="s">
        <v>269</v>
      </c>
      <c r="F25" s="91" t="s">
        <v>269</v>
      </c>
      <c r="G25" s="91" t="s">
        <v>269</v>
      </c>
      <c r="H25" s="91" t="s">
        <v>269</v>
      </c>
      <c r="I25" s="91" t="s">
        <v>269</v>
      </c>
      <c r="J25" s="91" t="s">
        <v>269</v>
      </c>
      <c r="S25" s="18" t="s">
        <v>269</v>
      </c>
      <c r="T25" s="18" t="s">
        <v>269</v>
      </c>
      <c r="U25" s="19" t="s">
        <v>269</v>
      </c>
    </row>
    <row r="26" ht="165" spans="1:21">
      <c r="A26" s="91"/>
      <c r="B26" s="123"/>
      <c r="C26" s="123" t="s">
        <v>365</v>
      </c>
      <c r="D26" s="180" t="s">
        <v>366</v>
      </c>
      <c r="E26" s="91" t="s">
        <v>269</v>
      </c>
      <c r="F26" s="91" t="s">
        <v>269</v>
      </c>
      <c r="G26" s="91" t="s">
        <v>269</v>
      </c>
      <c r="H26" s="91" t="s">
        <v>269</v>
      </c>
      <c r="I26" s="91" t="s">
        <v>269</v>
      </c>
      <c r="J26" s="91" t="s">
        <v>269</v>
      </c>
      <c r="S26" s="18" t="s">
        <v>269</v>
      </c>
      <c r="T26" s="18" t="s">
        <v>269</v>
      </c>
      <c r="U26" s="19" t="s">
        <v>269</v>
      </c>
    </row>
    <row r="27" ht="90" spans="1:21">
      <c r="A27" s="91"/>
      <c r="B27" s="123"/>
      <c r="C27" s="123" t="s">
        <v>367</v>
      </c>
      <c r="D27" s="180" t="s">
        <v>368</v>
      </c>
      <c r="E27" s="91" t="s">
        <v>269</v>
      </c>
      <c r="F27" s="91" t="s">
        <v>269</v>
      </c>
      <c r="G27" s="91" t="s">
        <v>269</v>
      </c>
      <c r="H27" s="91" t="s">
        <v>269</v>
      </c>
      <c r="I27" s="91" t="s">
        <v>269</v>
      </c>
      <c r="J27" s="91" t="s">
        <v>269</v>
      </c>
      <c r="S27" s="19" t="s">
        <v>269</v>
      </c>
      <c r="T27" s="19" t="s">
        <v>269</v>
      </c>
      <c r="U27" s="19" t="s">
        <v>269</v>
      </c>
    </row>
    <row r="28" ht="60" spans="1:21">
      <c r="A28" s="91"/>
      <c r="B28" s="123"/>
      <c r="C28" s="123" t="s">
        <v>369</v>
      </c>
      <c r="D28" s="180" t="s">
        <v>370</v>
      </c>
      <c r="E28" s="91" t="s">
        <v>269</v>
      </c>
      <c r="F28" s="91" t="s">
        <v>269</v>
      </c>
      <c r="G28" s="91" t="s">
        <v>269</v>
      </c>
      <c r="H28" s="91" t="s">
        <v>269</v>
      </c>
      <c r="I28" s="91" t="s">
        <v>269</v>
      </c>
      <c r="J28" s="91" t="s">
        <v>269</v>
      </c>
      <c r="S28" s="19" t="s">
        <v>269</v>
      </c>
      <c r="T28" s="19" t="s">
        <v>269</v>
      </c>
      <c r="U28" s="19" t="s">
        <v>269</v>
      </c>
    </row>
  </sheetData>
  <mergeCells count="3">
    <mergeCell ref="B1:C1"/>
    <mergeCell ref="E1:P1"/>
    <mergeCell ref="Q1:AB1"/>
  </mergeCells>
  <pageMargins left="0.7" right="0.7" top="0.75" bottom="0.75" header="0.3" footer="0.3"/>
  <pageSetup paperSize="9" orientation="portrait"/>
  <headerFooter/>
  <tableParts count="1">
    <tablePart r:id="rId1"/>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J194"/>
  <sheetViews>
    <sheetView zoomScale="98" zoomScaleNormal="98" topLeftCell="A90" workbookViewId="0">
      <selection activeCell="E164" sqref="E164"/>
    </sheetView>
  </sheetViews>
  <sheetFormatPr defaultColWidth="11.4380952380952" defaultRowHeight="15"/>
  <cols>
    <col min="1" max="1" width="6" customWidth="1"/>
    <col min="2" max="2" width="38" customWidth="1"/>
    <col min="3" max="3" width="54.8857142857143" customWidth="1"/>
    <col min="4" max="4" width="11.4380952380952" customWidth="1"/>
    <col min="5" max="5" width="13.552380952381" customWidth="1"/>
    <col min="6" max="8" width="22.552380952381" customWidth="1"/>
    <col min="9" max="9" width="23.552380952381" customWidth="1"/>
    <col min="10" max="10" width="11.7809523809524" customWidth="1"/>
  </cols>
  <sheetData>
    <row r="1" ht="30" spans="1:9">
      <c r="A1" s="67" t="s">
        <v>371</v>
      </c>
      <c r="B1" s="67" t="s">
        <v>372</v>
      </c>
      <c r="C1" s="67" t="s">
        <v>373</v>
      </c>
      <c r="D1" s="68" t="s">
        <v>374</v>
      </c>
      <c r="E1" s="67" t="s">
        <v>375</v>
      </c>
      <c r="F1" s="67" t="s">
        <v>376</v>
      </c>
      <c r="G1" s="67" t="s">
        <v>377</v>
      </c>
      <c r="H1" s="67" t="s">
        <v>378</v>
      </c>
      <c r="I1" s="68" t="s">
        <v>379</v>
      </c>
    </row>
    <row r="2" ht="45" spans="1:9">
      <c r="A2" s="69">
        <v>0</v>
      </c>
      <c r="B2" s="70" t="s">
        <v>380</v>
      </c>
      <c r="C2" s="19" t="s">
        <v>381</v>
      </c>
      <c r="D2" s="120">
        <v>10</v>
      </c>
      <c r="E2" s="121" t="s">
        <v>382</v>
      </c>
      <c r="F2" s="19" t="s">
        <v>383</v>
      </c>
      <c r="G2" s="70" t="s">
        <v>384</v>
      </c>
      <c r="H2" s="19"/>
      <c r="I2" s="19"/>
    </row>
    <row r="3" ht="315" spans="1:9">
      <c r="A3" s="78">
        <v>0</v>
      </c>
      <c r="B3" s="79"/>
      <c r="C3" s="86"/>
      <c r="D3" s="122"/>
      <c r="E3" s="72"/>
      <c r="F3" s="72"/>
      <c r="G3" s="123" t="s">
        <v>385</v>
      </c>
      <c r="H3" s="124" t="s">
        <v>386</v>
      </c>
      <c r="I3" s="19" t="s">
        <v>387</v>
      </c>
    </row>
    <row r="4" ht="255" spans="1:9">
      <c r="A4" s="78">
        <v>0</v>
      </c>
      <c r="B4" s="79"/>
      <c r="C4" s="86"/>
      <c r="D4" s="122"/>
      <c r="E4" s="72"/>
      <c r="F4" s="72"/>
      <c r="G4" s="125"/>
      <c r="H4" s="108" t="s">
        <v>388</v>
      </c>
      <c r="I4" s="18" t="s">
        <v>389</v>
      </c>
    </row>
    <row r="5" ht="300" spans="1:9">
      <c r="A5" s="78">
        <v>0</v>
      </c>
      <c r="B5" s="79"/>
      <c r="C5" s="86"/>
      <c r="D5" s="122"/>
      <c r="E5" s="72"/>
      <c r="F5" s="72"/>
      <c r="G5" s="125"/>
      <c r="H5" s="126" t="s">
        <v>390</v>
      </c>
      <c r="I5" s="18" t="s">
        <v>389</v>
      </c>
    </row>
    <row r="6" ht="240" spans="1:9">
      <c r="A6" s="78">
        <v>0</v>
      </c>
      <c r="B6" s="79"/>
      <c r="C6" s="86"/>
      <c r="D6" s="122"/>
      <c r="E6" s="72"/>
      <c r="F6" s="72"/>
      <c r="G6" s="108" t="s">
        <v>391</v>
      </c>
      <c r="H6" s="127" t="s">
        <v>392</v>
      </c>
      <c r="I6" s="19" t="s">
        <v>387</v>
      </c>
    </row>
    <row r="7" ht="360" spans="1:9">
      <c r="A7" s="78">
        <v>0</v>
      </c>
      <c r="B7" s="79"/>
      <c r="C7" s="86"/>
      <c r="D7" s="122"/>
      <c r="E7" s="72"/>
      <c r="F7" s="72"/>
      <c r="G7" s="108"/>
      <c r="H7" s="126" t="s">
        <v>393</v>
      </c>
      <c r="I7" s="19" t="s">
        <v>387</v>
      </c>
    </row>
    <row r="8" ht="409.5" spans="1:9">
      <c r="A8" s="78">
        <v>0</v>
      </c>
      <c r="B8" s="79"/>
      <c r="C8" s="86"/>
      <c r="D8" s="122"/>
      <c r="E8" s="72"/>
      <c r="F8" s="72"/>
      <c r="G8" s="128" t="s">
        <v>394</v>
      </c>
      <c r="H8" s="108" t="s">
        <v>395</v>
      </c>
      <c r="I8" s="19" t="s">
        <v>387</v>
      </c>
    </row>
    <row r="9" ht="409.5" spans="1:9">
      <c r="A9" s="78">
        <v>0</v>
      </c>
      <c r="B9" s="79"/>
      <c r="C9" s="86"/>
      <c r="D9" s="122"/>
      <c r="E9" s="72"/>
      <c r="F9" s="72"/>
      <c r="G9" s="217" t="s">
        <v>396</v>
      </c>
      <c r="H9" s="129" t="s">
        <v>397</v>
      </c>
      <c r="I9" s="19" t="s">
        <v>387</v>
      </c>
    </row>
    <row r="10" ht="330" spans="1:9">
      <c r="A10" s="78">
        <v>0</v>
      </c>
      <c r="B10" s="79"/>
      <c r="C10" s="86"/>
      <c r="D10" s="122"/>
      <c r="E10" s="72"/>
      <c r="F10" s="72"/>
      <c r="G10" s="126" t="s">
        <v>398</v>
      </c>
      <c r="H10" s="7" t="s">
        <v>399</v>
      </c>
      <c r="I10" s="19" t="s">
        <v>389</v>
      </c>
    </row>
    <row r="11" ht="315" spans="1:9">
      <c r="A11" s="78">
        <v>0</v>
      </c>
      <c r="B11" s="79"/>
      <c r="C11" s="86"/>
      <c r="D11" s="122"/>
      <c r="E11" s="72"/>
      <c r="F11" s="72"/>
      <c r="G11" s="130"/>
      <c r="H11" s="108" t="s">
        <v>400</v>
      </c>
      <c r="I11" s="19" t="s">
        <v>389</v>
      </c>
    </row>
    <row r="12" ht="210" spans="1:9">
      <c r="A12" s="78">
        <v>0</v>
      </c>
      <c r="B12" s="79"/>
      <c r="C12" s="86"/>
      <c r="D12" s="122"/>
      <c r="E12" s="72"/>
      <c r="F12" s="72"/>
      <c r="G12" s="126" t="s">
        <v>401</v>
      </c>
      <c r="H12" s="7" t="s">
        <v>402</v>
      </c>
      <c r="I12" s="19" t="s">
        <v>387</v>
      </c>
    </row>
    <row r="13" ht="270" spans="1:9">
      <c r="A13" s="78">
        <v>0</v>
      </c>
      <c r="B13" s="79"/>
      <c r="C13" s="86"/>
      <c r="D13" s="122"/>
      <c r="E13" s="72"/>
      <c r="F13" s="72"/>
      <c r="G13" s="126" t="s">
        <v>403</v>
      </c>
      <c r="H13" s="126" t="s">
        <v>404</v>
      </c>
      <c r="I13" s="19" t="s">
        <v>389</v>
      </c>
    </row>
    <row r="14" ht="285" spans="1:9">
      <c r="A14" s="73">
        <v>0</v>
      </c>
      <c r="B14" s="74"/>
      <c r="C14" s="89"/>
      <c r="D14" s="131"/>
      <c r="E14" s="83"/>
      <c r="F14" s="83"/>
      <c r="G14" s="123" t="s">
        <v>405</v>
      </c>
      <c r="H14" s="7" t="s">
        <v>406</v>
      </c>
      <c r="I14" s="129" t="s">
        <v>407</v>
      </c>
    </row>
    <row r="15" spans="1:9">
      <c r="A15" s="73">
        <v>0</v>
      </c>
      <c r="B15" s="74"/>
      <c r="C15" s="89"/>
      <c r="D15" s="131"/>
      <c r="E15" s="83"/>
      <c r="F15" s="83"/>
      <c r="G15" s="132" t="s">
        <v>408</v>
      </c>
      <c r="H15" s="85"/>
      <c r="I15" s="83"/>
    </row>
    <row r="16" ht="225" spans="1:9">
      <c r="A16" s="73">
        <v>0</v>
      </c>
      <c r="B16" s="74"/>
      <c r="C16" s="89"/>
      <c r="D16" s="131"/>
      <c r="E16" s="83"/>
      <c r="F16" s="83"/>
      <c r="G16" s="123" t="s">
        <v>409</v>
      </c>
      <c r="H16" s="108" t="s">
        <v>410</v>
      </c>
      <c r="I16" s="129" t="s">
        <v>407</v>
      </c>
    </row>
    <row r="17" ht="150" spans="1:9">
      <c r="A17" s="73">
        <v>0</v>
      </c>
      <c r="B17" s="74"/>
      <c r="C17" s="89"/>
      <c r="D17" s="131"/>
      <c r="E17" s="83"/>
      <c r="F17" s="83"/>
      <c r="H17" s="126" t="s">
        <v>411</v>
      </c>
      <c r="I17" s="129" t="s">
        <v>407</v>
      </c>
    </row>
    <row r="18" spans="1:9">
      <c r="A18" s="73">
        <v>0</v>
      </c>
      <c r="B18" s="74"/>
      <c r="C18" s="89"/>
      <c r="D18" s="131"/>
      <c r="E18" s="83"/>
      <c r="F18" s="83"/>
      <c r="I18" s="83"/>
    </row>
    <row r="19" ht="180" spans="1:9">
      <c r="A19" s="73">
        <v>0</v>
      </c>
      <c r="B19" s="74"/>
      <c r="C19" s="89"/>
      <c r="D19" s="131"/>
      <c r="E19" s="83"/>
      <c r="F19" s="83"/>
      <c r="G19" s="123" t="s">
        <v>351</v>
      </c>
      <c r="H19" s="108" t="s">
        <v>412</v>
      </c>
      <c r="I19" s="137" t="s">
        <v>413</v>
      </c>
    </row>
    <row r="20" ht="135" spans="1:9">
      <c r="A20" s="73">
        <v>0</v>
      </c>
      <c r="B20" s="74"/>
      <c r="C20" s="89"/>
      <c r="D20" s="131"/>
      <c r="E20" s="83"/>
      <c r="F20" s="83"/>
      <c r="G20" s="123" t="s">
        <v>414</v>
      </c>
      <c r="H20" s="108" t="s">
        <v>412</v>
      </c>
      <c r="I20" s="137" t="s">
        <v>413</v>
      </c>
    </row>
    <row r="21" spans="1:9">
      <c r="A21" s="73">
        <v>0</v>
      </c>
      <c r="B21" s="74"/>
      <c r="C21" s="89"/>
      <c r="D21" s="131"/>
      <c r="E21" s="83"/>
      <c r="F21" s="83"/>
      <c r="G21" s="132" t="s">
        <v>415</v>
      </c>
      <c r="H21" s="102"/>
      <c r="I21" s="83"/>
    </row>
    <row r="22" ht="195" spans="1:9">
      <c r="A22" s="73">
        <v>0</v>
      </c>
      <c r="B22" s="74"/>
      <c r="C22" s="89"/>
      <c r="D22" s="131"/>
      <c r="E22" s="83"/>
      <c r="F22" s="83"/>
      <c r="G22" s="123" t="s">
        <v>416</v>
      </c>
      <c r="H22" s="85" t="s">
        <v>417</v>
      </c>
      <c r="I22" s="19" t="s">
        <v>389</v>
      </c>
    </row>
    <row r="23" ht="195" spans="1:9">
      <c r="A23" s="73">
        <v>0</v>
      </c>
      <c r="B23" s="74"/>
      <c r="C23" s="89"/>
      <c r="D23" s="131"/>
      <c r="E23" s="83"/>
      <c r="F23" s="83"/>
      <c r="G23" s="123" t="s">
        <v>363</v>
      </c>
      <c r="H23" s="85" t="s">
        <v>417</v>
      </c>
      <c r="I23" s="19" t="s">
        <v>389</v>
      </c>
    </row>
    <row r="24" ht="255" spans="1:9">
      <c r="A24" s="73">
        <v>0</v>
      </c>
      <c r="B24" s="74"/>
      <c r="C24" s="89"/>
      <c r="D24" s="131"/>
      <c r="E24" s="83"/>
      <c r="F24" s="83"/>
      <c r="G24" s="123" t="s">
        <v>418</v>
      </c>
      <c r="H24" s="7" t="s">
        <v>419</v>
      </c>
      <c r="I24" s="137" t="s">
        <v>413</v>
      </c>
    </row>
    <row r="25" ht="240" spans="1:9">
      <c r="A25" s="78">
        <v>0</v>
      </c>
      <c r="B25" s="79"/>
      <c r="C25" s="86"/>
      <c r="D25" s="122"/>
      <c r="E25" s="72"/>
      <c r="F25" s="72"/>
      <c r="G25" s="123" t="s">
        <v>369</v>
      </c>
      <c r="H25" s="7" t="s">
        <v>419</v>
      </c>
      <c r="I25" s="137" t="s">
        <v>413</v>
      </c>
    </row>
    <row r="26" ht="60" spans="1:9">
      <c r="A26" s="78">
        <v>1</v>
      </c>
      <c r="B26" s="79" t="s">
        <v>420</v>
      </c>
      <c r="C26" s="86"/>
      <c r="D26" s="122"/>
      <c r="E26" s="72" t="s">
        <v>421</v>
      </c>
      <c r="F26" s="72"/>
      <c r="G26" s="123"/>
      <c r="H26" s="85"/>
      <c r="I26" s="72"/>
    </row>
    <row r="27" ht="315" spans="1:9">
      <c r="A27" s="78">
        <v>1</v>
      </c>
      <c r="B27" s="78"/>
      <c r="C27" s="133" t="s">
        <v>422</v>
      </c>
      <c r="D27" s="122" t="s">
        <v>423</v>
      </c>
      <c r="E27" s="134"/>
      <c r="F27" s="19" t="s">
        <v>383</v>
      </c>
      <c r="G27" s="123" t="s">
        <v>385</v>
      </c>
      <c r="H27" s="108" t="s">
        <v>386</v>
      </c>
      <c r="I27" s="19" t="s">
        <v>387</v>
      </c>
    </row>
    <row r="28" ht="255" spans="1:9">
      <c r="A28" s="78">
        <v>1</v>
      </c>
      <c r="B28" s="78"/>
      <c r="C28" s="133"/>
      <c r="D28" s="122"/>
      <c r="E28" s="134"/>
      <c r="F28" s="19"/>
      <c r="G28" s="123"/>
      <c r="H28" s="108" t="s">
        <v>388</v>
      </c>
      <c r="I28" s="19" t="s">
        <v>389</v>
      </c>
    </row>
    <row r="29" ht="240" spans="1:9">
      <c r="A29" s="78">
        <v>1</v>
      </c>
      <c r="B29" s="78"/>
      <c r="C29" s="7"/>
      <c r="D29" s="122"/>
      <c r="E29" s="134"/>
      <c r="F29" s="19"/>
      <c r="G29" s="123"/>
      <c r="H29" s="85" t="s">
        <v>397</v>
      </c>
      <c r="I29" s="19" t="s">
        <v>389</v>
      </c>
    </row>
    <row r="30" ht="240" spans="1:9">
      <c r="A30" s="78">
        <v>1</v>
      </c>
      <c r="B30" s="79"/>
      <c r="C30" s="86"/>
      <c r="D30" s="122"/>
      <c r="E30" s="72"/>
      <c r="F30" s="72"/>
      <c r="G30" s="108" t="s">
        <v>391</v>
      </c>
      <c r="H30" s="126" t="s">
        <v>392</v>
      </c>
      <c r="I30" s="19" t="s">
        <v>387</v>
      </c>
    </row>
    <row r="31" ht="345" spans="1:9">
      <c r="A31" s="78">
        <v>1</v>
      </c>
      <c r="B31" s="79"/>
      <c r="C31" s="86"/>
      <c r="D31" s="122"/>
      <c r="E31" s="72"/>
      <c r="F31" s="72"/>
      <c r="G31" s="116"/>
      <c r="H31" s="85" t="s">
        <v>424</v>
      </c>
      <c r="I31" s="19" t="s">
        <v>387</v>
      </c>
    </row>
    <row r="32" ht="409.5" spans="1:9">
      <c r="A32" s="78">
        <v>1</v>
      </c>
      <c r="B32" s="79"/>
      <c r="C32" s="86"/>
      <c r="D32" s="122"/>
      <c r="E32" s="72"/>
      <c r="F32" s="72"/>
      <c r="G32" s="128" t="s">
        <v>394</v>
      </c>
      <c r="H32" s="108" t="s">
        <v>425</v>
      </c>
      <c r="I32" s="19" t="s">
        <v>387</v>
      </c>
    </row>
    <row r="33" ht="285" spans="1:9">
      <c r="A33" s="78">
        <v>1</v>
      </c>
      <c r="B33" s="79"/>
      <c r="C33" s="86"/>
      <c r="D33" s="122"/>
      <c r="E33" s="72"/>
      <c r="F33" s="72"/>
      <c r="G33" s="123"/>
      <c r="H33" s="108" t="s">
        <v>425</v>
      </c>
      <c r="I33" s="19" t="s">
        <v>387</v>
      </c>
    </row>
    <row r="34" ht="409.5" spans="1:9">
      <c r="A34" s="78">
        <v>1</v>
      </c>
      <c r="B34" s="79"/>
      <c r="C34" s="86"/>
      <c r="D34" s="122"/>
      <c r="E34" s="72"/>
      <c r="F34" s="72"/>
      <c r="G34" s="127" t="s">
        <v>426</v>
      </c>
      <c r="H34" s="108" t="s">
        <v>397</v>
      </c>
      <c r="I34" s="19" t="s">
        <v>387</v>
      </c>
    </row>
    <row r="35" ht="330" spans="1:9">
      <c r="A35" s="78">
        <v>1</v>
      </c>
      <c r="B35" s="79"/>
      <c r="C35" s="86"/>
      <c r="D35" s="122"/>
      <c r="E35" s="72"/>
      <c r="F35" s="72"/>
      <c r="G35" s="126" t="s">
        <v>398</v>
      </c>
      <c r="H35" s="7" t="s">
        <v>399</v>
      </c>
      <c r="I35" s="19" t="s">
        <v>389</v>
      </c>
    </row>
    <row r="36" ht="330" spans="1:9">
      <c r="A36" s="78">
        <v>1</v>
      </c>
      <c r="B36" s="79"/>
      <c r="C36" s="86"/>
      <c r="D36" s="122"/>
      <c r="E36" s="72"/>
      <c r="F36" s="72"/>
      <c r="G36" s="123"/>
      <c r="H36" s="135" t="s">
        <v>427</v>
      </c>
      <c r="I36" s="19" t="s">
        <v>389</v>
      </c>
    </row>
    <row r="37" ht="210" spans="1:9">
      <c r="A37" s="78">
        <v>1</v>
      </c>
      <c r="B37" s="79"/>
      <c r="C37" s="86"/>
      <c r="D37" s="122"/>
      <c r="E37" s="72"/>
      <c r="F37" s="72"/>
      <c r="G37" s="126" t="s">
        <v>401</v>
      </c>
      <c r="H37" s="7" t="s">
        <v>402</v>
      </c>
      <c r="I37" s="19" t="s">
        <v>387</v>
      </c>
    </row>
    <row r="38" ht="270" spans="1:9">
      <c r="A38" s="78">
        <v>1</v>
      </c>
      <c r="B38" s="79"/>
      <c r="C38" s="86"/>
      <c r="D38" s="122"/>
      <c r="E38" s="72"/>
      <c r="F38" s="72"/>
      <c r="G38" s="126" t="s">
        <v>403</v>
      </c>
      <c r="H38" s="126" t="s">
        <v>404</v>
      </c>
      <c r="I38" s="19" t="s">
        <v>389</v>
      </c>
    </row>
    <row r="39" ht="285" spans="1:9">
      <c r="A39" s="78">
        <v>1</v>
      </c>
      <c r="B39" s="79"/>
      <c r="C39" s="86"/>
      <c r="D39" s="122"/>
      <c r="E39" s="72"/>
      <c r="F39" s="72"/>
      <c r="G39" s="123" t="s">
        <v>345</v>
      </c>
      <c r="H39" s="7" t="s">
        <v>406</v>
      </c>
      <c r="I39" s="112" t="s">
        <v>407</v>
      </c>
    </row>
    <row r="40" spans="1:9">
      <c r="A40" s="78">
        <v>1</v>
      </c>
      <c r="B40" s="79"/>
      <c r="C40" s="86"/>
      <c r="D40" s="122"/>
      <c r="E40" s="72"/>
      <c r="F40" s="72"/>
      <c r="G40" s="116" t="s">
        <v>408</v>
      </c>
      <c r="H40" s="114"/>
      <c r="I40" s="72"/>
    </row>
    <row r="41" ht="225" spans="1:9">
      <c r="A41" s="78">
        <v>1</v>
      </c>
      <c r="B41" s="79"/>
      <c r="C41" s="86"/>
      <c r="D41" s="122"/>
      <c r="E41" s="72"/>
      <c r="F41" s="72"/>
      <c r="G41" s="123" t="s">
        <v>428</v>
      </c>
      <c r="H41" s="108" t="s">
        <v>410</v>
      </c>
      <c r="I41" s="129" t="s">
        <v>407</v>
      </c>
    </row>
    <row r="42" ht="150" spans="1:9">
      <c r="A42" s="78">
        <v>1</v>
      </c>
      <c r="B42" s="79"/>
      <c r="C42" s="86"/>
      <c r="D42" s="122"/>
      <c r="E42" s="72"/>
      <c r="F42" s="72"/>
      <c r="G42" s="123"/>
      <c r="H42" s="7" t="s">
        <v>406</v>
      </c>
      <c r="I42" s="129" t="s">
        <v>407</v>
      </c>
    </row>
    <row r="43" ht="180" spans="1:9">
      <c r="A43" s="78">
        <v>1</v>
      </c>
      <c r="B43" s="79"/>
      <c r="C43" s="86"/>
      <c r="D43" s="122"/>
      <c r="E43" s="72"/>
      <c r="F43" s="72"/>
      <c r="G43" s="123" t="s">
        <v>351</v>
      </c>
      <c r="H43" s="108" t="s">
        <v>412</v>
      </c>
      <c r="I43" s="137" t="s">
        <v>413</v>
      </c>
    </row>
    <row r="44" spans="1:9">
      <c r="A44" s="78">
        <v>1</v>
      </c>
      <c r="B44" s="79"/>
      <c r="C44" s="86"/>
      <c r="D44" s="122"/>
      <c r="E44" s="72"/>
      <c r="F44" s="72"/>
      <c r="G44" s="123"/>
      <c r="I44" s="72"/>
    </row>
    <row r="45" ht="135" spans="1:9">
      <c r="A45" s="78">
        <v>1</v>
      </c>
      <c r="B45" s="79"/>
      <c r="C45" s="86"/>
      <c r="D45" s="122"/>
      <c r="E45" s="72"/>
      <c r="F45" s="72"/>
      <c r="G45" s="123" t="s">
        <v>357</v>
      </c>
      <c r="H45" s="108" t="s">
        <v>412</v>
      </c>
      <c r="I45" s="137" t="s">
        <v>413</v>
      </c>
    </row>
    <row r="46" spans="1:9">
      <c r="A46" s="78">
        <v>1</v>
      </c>
      <c r="B46" s="79"/>
      <c r="C46" s="86"/>
      <c r="D46" s="122"/>
      <c r="E46" s="72"/>
      <c r="F46" s="72"/>
      <c r="G46" s="116" t="s">
        <v>415</v>
      </c>
      <c r="H46" s="114"/>
      <c r="I46" s="72"/>
    </row>
    <row r="47" ht="195" spans="1:9">
      <c r="A47" s="78">
        <v>1</v>
      </c>
      <c r="B47" s="79"/>
      <c r="C47" s="86"/>
      <c r="D47" s="122"/>
      <c r="E47" s="72"/>
      <c r="F47" s="72"/>
      <c r="G47" s="123" t="s">
        <v>416</v>
      </c>
      <c r="H47" s="85" t="s">
        <v>417</v>
      </c>
      <c r="I47" s="19" t="s">
        <v>389</v>
      </c>
    </row>
    <row r="48" ht="195" spans="1:9">
      <c r="A48" s="78">
        <v>1</v>
      </c>
      <c r="B48" s="79"/>
      <c r="C48" s="86"/>
      <c r="D48" s="122"/>
      <c r="E48" s="72"/>
      <c r="F48" s="72"/>
      <c r="G48" s="123" t="s">
        <v>363</v>
      </c>
      <c r="H48" s="85" t="s">
        <v>417</v>
      </c>
      <c r="I48" s="19" t="s">
        <v>389</v>
      </c>
    </row>
    <row r="49" ht="255" spans="1:9">
      <c r="A49" s="78">
        <v>1</v>
      </c>
      <c r="B49" s="79"/>
      <c r="C49" s="86"/>
      <c r="D49" s="122"/>
      <c r="E49" s="72"/>
      <c r="F49" s="72"/>
      <c r="G49" s="123" t="s">
        <v>365</v>
      </c>
      <c r="H49" s="7" t="s">
        <v>419</v>
      </c>
      <c r="I49" s="137" t="s">
        <v>413</v>
      </c>
    </row>
    <row r="50" ht="240" spans="1:9">
      <c r="A50" s="78">
        <v>1</v>
      </c>
      <c r="B50" s="79"/>
      <c r="C50" s="86"/>
      <c r="D50" s="122"/>
      <c r="E50" s="72"/>
      <c r="F50" s="72"/>
      <c r="G50" s="123" t="s">
        <v>369</v>
      </c>
      <c r="H50" s="7" t="s">
        <v>419</v>
      </c>
      <c r="I50" s="137" t="s">
        <v>413</v>
      </c>
    </row>
    <row r="51" ht="120" spans="1:9">
      <c r="A51" s="78">
        <v>2</v>
      </c>
      <c r="B51" s="78" t="s">
        <v>429</v>
      </c>
      <c r="C51" s="133" t="s">
        <v>430</v>
      </c>
      <c r="D51" s="122">
        <v>18</v>
      </c>
      <c r="E51" s="136" t="s">
        <v>431</v>
      </c>
      <c r="F51" s="19" t="s">
        <v>383</v>
      </c>
      <c r="G51" s="70" t="s">
        <v>384</v>
      </c>
      <c r="H51" s="19"/>
      <c r="I51" s="137"/>
    </row>
    <row r="52" ht="315" spans="1:9">
      <c r="A52" s="78">
        <v>2</v>
      </c>
      <c r="B52" s="79"/>
      <c r="C52" s="86"/>
      <c r="D52" s="122"/>
      <c r="E52" s="72"/>
      <c r="F52" s="19"/>
      <c r="G52" s="123" t="s">
        <v>385</v>
      </c>
      <c r="H52" s="108" t="s">
        <v>386</v>
      </c>
      <c r="I52" s="19" t="s">
        <v>432</v>
      </c>
    </row>
    <row r="53" ht="255" spans="1:9">
      <c r="A53" s="78">
        <v>2</v>
      </c>
      <c r="B53" s="79"/>
      <c r="C53" s="86"/>
      <c r="D53" s="122"/>
      <c r="E53" s="72"/>
      <c r="F53" s="19"/>
      <c r="G53" s="123"/>
      <c r="H53" s="108" t="s">
        <v>388</v>
      </c>
      <c r="I53" s="19" t="s">
        <v>389</v>
      </c>
    </row>
    <row r="54" ht="240" spans="1:9">
      <c r="A54" s="78">
        <v>2</v>
      </c>
      <c r="B54" s="79"/>
      <c r="C54" s="86"/>
      <c r="D54" s="122"/>
      <c r="E54" s="72"/>
      <c r="F54" s="72"/>
      <c r="G54" s="123"/>
      <c r="H54" s="85" t="s">
        <v>397</v>
      </c>
      <c r="I54" s="19" t="s">
        <v>389</v>
      </c>
    </row>
    <row r="55" ht="240" spans="1:9">
      <c r="A55" s="78">
        <v>2</v>
      </c>
      <c r="B55" s="79"/>
      <c r="C55" s="86"/>
      <c r="D55" s="122"/>
      <c r="E55" s="72"/>
      <c r="F55" s="72"/>
      <c r="G55" s="108" t="s">
        <v>391</v>
      </c>
      <c r="H55" s="126" t="s">
        <v>392</v>
      </c>
      <c r="I55" s="18"/>
    </row>
    <row r="56" ht="345" spans="1:9">
      <c r="A56" s="78">
        <v>2</v>
      </c>
      <c r="B56" s="79"/>
      <c r="C56" s="86"/>
      <c r="D56" s="122"/>
      <c r="E56" s="72"/>
      <c r="F56" s="72"/>
      <c r="G56" s="116"/>
      <c r="H56" s="85" t="s">
        <v>424</v>
      </c>
      <c r="I56" s="19" t="s">
        <v>387</v>
      </c>
    </row>
    <row r="57" ht="409.5" spans="1:9">
      <c r="A57" s="78">
        <v>2</v>
      </c>
      <c r="B57" s="79"/>
      <c r="C57" s="86"/>
      <c r="D57" s="122"/>
      <c r="E57" s="72"/>
      <c r="F57" s="72"/>
      <c r="G57" s="123" t="s">
        <v>433</v>
      </c>
      <c r="H57" s="108" t="s">
        <v>425</v>
      </c>
      <c r="I57" s="19" t="s">
        <v>387</v>
      </c>
    </row>
    <row r="58" ht="285" spans="1:9">
      <c r="A58" s="78">
        <v>2</v>
      </c>
      <c r="B58" s="79"/>
      <c r="C58" s="86"/>
      <c r="D58" s="122"/>
      <c r="E58" s="72"/>
      <c r="F58" s="72"/>
      <c r="G58" s="123" t="s">
        <v>434</v>
      </c>
      <c r="H58" s="108" t="s">
        <v>425</v>
      </c>
      <c r="I58" s="19" t="s">
        <v>387</v>
      </c>
    </row>
    <row r="59" ht="240" spans="1:9">
      <c r="A59" s="78">
        <v>2</v>
      </c>
      <c r="B59" s="79"/>
      <c r="C59" s="86"/>
      <c r="D59" s="122"/>
      <c r="E59" s="72"/>
      <c r="F59" s="72"/>
      <c r="G59" s="123" t="s">
        <v>435</v>
      </c>
      <c r="H59" s="85" t="s">
        <v>397</v>
      </c>
      <c r="I59" s="19" t="s">
        <v>387</v>
      </c>
    </row>
    <row r="60" ht="240" spans="1:9">
      <c r="A60" s="78">
        <v>2</v>
      </c>
      <c r="B60" s="79"/>
      <c r="C60" s="86"/>
      <c r="D60" s="122"/>
      <c r="E60" s="72"/>
      <c r="F60" s="72"/>
      <c r="G60" s="123" t="s">
        <v>436</v>
      </c>
      <c r="H60" s="85" t="s">
        <v>397</v>
      </c>
      <c r="I60" s="19" t="s">
        <v>387</v>
      </c>
    </row>
    <row r="61" ht="240" spans="1:9">
      <c r="A61" s="78">
        <v>2</v>
      </c>
      <c r="B61" s="79"/>
      <c r="C61" s="86"/>
      <c r="D61" s="122"/>
      <c r="E61" s="72"/>
      <c r="F61" s="72"/>
      <c r="G61" s="123" t="s">
        <v>437</v>
      </c>
      <c r="H61" s="85" t="s">
        <v>397</v>
      </c>
      <c r="I61" s="19" t="s">
        <v>387</v>
      </c>
    </row>
    <row r="62" ht="330" spans="1:9">
      <c r="A62" s="78">
        <v>2</v>
      </c>
      <c r="B62" s="79"/>
      <c r="C62" s="86"/>
      <c r="D62" s="122"/>
      <c r="E62" s="72"/>
      <c r="F62" s="72"/>
      <c r="G62" s="126" t="s">
        <v>398</v>
      </c>
      <c r="H62" s="7" t="s">
        <v>399</v>
      </c>
      <c r="I62" s="18" t="s">
        <v>432</v>
      </c>
    </row>
    <row r="63" ht="330" spans="1:9">
      <c r="A63" s="78">
        <v>2</v>
      </c>
      <c r="B63" s="79"/>
      <c r="C63" s="86"/>
      <c r="D63" s="122"/>
      <c r="E63" s="72"/>
      <c r="F63" s="72"/>
      <c r="G63" s="123"/>
      <c r="H63" s="126" t="s">
        <v>427</v>
      </c>
      <c r="I63" s="19" t="s">
        <v>389</v>
      </c>
    </row>
    <row r="64" ht="195" spans="1:9">
      <c r="A64" s="78">
        <v>2</v>
      </c>
      <c r="B64" s="79"/>
      <c r="C64" s="86"/>
      <c r="D64" s="122"/>
      <c r="E64" s="72"/>
      <c r="F64" s="72"/>
      <c r="G64" s="123" t="s">
        <v>438</v>
      </c>
      <c r="H64" s="7" t="s">
        <v>402</v>
      </c>
      <c r="I64" s="19" t="s">
        <v>387</v>
      </c>
    </row>
    <row r="65" ht="270" spans="1:9">
      <c r="A65" s="73">
        <v>2</v>
      </c>
      <c r="B65" s="74"/>
      <c r="C65" s="89"/>
      <c r="D65" s="131"/>
      <c r="E65" s="83"/>
      <c r="F65" s="83"/>
      <c r="G65" s="123" t="s">
        <v>439</v>
      </c>
      <c r="H65" s="108" t="s">
        <v>440</v>
      </c>
      <c r="I65" s="19" t="s">
        <v>389</v>
      </c>
    </row>
    <row r="66" ht="285" spans="1:9">
      <c r="A66" s="73">
        <v>2</v>
      </c>
      <c r="B66" s="74"/>
      <c r="C66" s="89"/>
      <c r="D66" s="131"/>
      <c r="E66" s="83"/>
      <c r="F66" s="83"/>
      <c r="G66" s="123" t="s">
        <v>345</v>
      </c>
      <c r="H66" s="7" t="s">
        <v>406</v>
      </c>
      <c r="I66" s="112" t="s">
        <v>407</v>
      </c>
    </row>
    <row r="67" spans="1:9">
      <c r="A67" s="73">
        <v>2</v>
      </c>
      <c r="B67" s="74"/>
      <c r="C67" s="89"/>
      <c r="D67" s="131"/>
      <c r="E67" s="83"/>
      <c r="F67" s="83"/>
      <c r="G67" s="132" t="s">
        <v>408</v>
      </c>
      <c r="H67" s="102"/>
      <c r="I67" s="83"/>
    </row>
    <row r="68" ht="240" spans="1:9">
      <c r="A68" s="73">
        <v>2</v>
      </c>
      <c r="B68" s="74"/>
      <c r="C68" s="89"/>
      <c r="D68" s="131"/>
      <c r="E68" s="83"/>
      <c r="F68" s="83"/>
      <c r="G68" s="123" t="s">
        <v>441</v>
      </c>
      <c r="H68" s="108" t="s">
        <v>410</v>
      </c>
      <c r="I68" s="112" t="s">
        <v>407</v>
      </c>
    </row>
    <row r="69" ht="150" spans="1:9">
      <c r="A69" s="73">
        <v>2</v>
      </c>
      <c r="B69" s="74"/>
      <c r="C69" s="89"/>
      <c r="D69" s="131"/>
      <c r="E69" s="83"/>
      <c r="F69" s="83"/>
      <c r="G69" s="123"/>
      <c r="H69" s="7" t="s">
        <v>406</v>
      </c>
      <c r="I69" s="112" t="s">
        <v>407</v>
      </c>
    </row>
    <row r="70" ht="180" spans="1:9">
      <c r="A70" s="73">
        <v>2</v>
      </c>
      <c r="B70" s="74"/>
      <c r="C70" s="89"/>
      <c r="D70" s="131"/>
      <c r="E70" s="83"/>
      <c r="F70" s="83"/>
      <c r="G70" s="123" t="s">
        <v>351</v>
      </c>
      <c r="H70" s="108" t="s">
        <v>412</v>
      </c>
      <c r="I70" s="19" t="s">
        <v>413</v>
      </c>
    </row>
    <row r="71" spans="1:9">
      <c r="A71" s="73">
        <v>2</v>
      </c>
      <c r="B71" s="74"/>
      <c r="C71" s="89"/>
      <c r="D71" s="131"/>
      <c r="E71" s="83"/>
      <c r="F71" s="83"/>
      <c r="G71" s="132" t="s">
        <v>415</v>
      </c>
      <c r="H71" s="102"/>
      <c r="I71" s="83"/>
    </row>
    <row r="72" ht="195" spans="1:9">
      <c r="A72" s="73">
        <v>2</v>
      </c>
      <c r="B72" s="74"/>
      <c r="C72" s="89"/>
      <c r="D72" s="131"/>
      <c r="E72" s="83"/>
      <c r="F72" s="83"/>
      <c r="G72" s="123" t="s">
        <v>361</v>
      </c>
      <c r="H72" s="85" t="s">
        <v>417</v>
      </c>
      <c r="I72" s="19" t="s">
        <v>389</v>
      </c>
    </row>
    <row r="73" ht="195" spans="1:9">
      <c r="A73" s="73">
        <v>2</v>
      </c>
      <c r="B73" s="74"/>
      <c r="C73" s="89"/>
      <c r="D73" s="131"/>
      <c r="E73" s="83"/>
      <c r="F73" s="83"/>
      <c r="G73" s="123" t="s">
        <v>363</v>
      </c>
      <c r="H73" s="85" t="s">
        <v>417</v>
      </c>
      <c r="I73" s="19" t="s">
        <v>389</v>
      </c>
    </row>
    <row r="74" ht="255" spans="1:9">
      <c r="A74" s="73">
        <v>2</v>
      </c>
      <c r="B74" s="74"/>
      <c r="C74" s="89"/>
      <c r="D74" s="131"/>
      <c r="E74" s="83"/>
      <c r="F74" s="83"/>
      <c r="G74" s="123" t="s">
        <v>418</v>
      </c>
      <c r="H74" s="7" t="s">
        <v>419</v>
      </c>
      <c r="I74" s="19" t="s">
        <v>413</v>
      </c>
    </row>
    <row r="75" ht="240" spans="1:9">
      <c r="A75" s="73">
        <v>2</v>
      </c>
      <c r="B75" s="74"/>
      <c r="C75" s="89"/>
      <c r="D75" s="131"/>
      <c r="E75" s="83"/>
      <c r="F75" s="83"/>
      <c r="G75" s="123" t="s">
        <v>369</v>
      </c>
      <c r="H75" s="7" t="s">
        <v>419</v>
      </c>
      <c r="I75" s="19" t="s">
        <v>413</v>
      </c>
    </row>
    <row r="76" ht="165" spans="1:9">
      <c r="A76" s="73">
        <v>2</v>
      </c>
      <c r="B76" s="74"/>
      <c r="C76" s="89"/>
      <c r="D76" s="131"/>
      <c r="E76" s="83"/>
      <c r="F76" s="83"/>
      <c r="G76" s="123" t="s">
        <v>367</v>
      </c>
      <c r="H76" s="108" t="s">
        <v>442</v>
      </c>
      <c r="I76" s="164" t="s">
        <v>432</v>
      </c>
    </row>
    <row r="77" ht="105" spans="1:10">
      <c r="A77" s="91" t="s">
        <v>259</v>
      </c>
      <c r="B77" s="73" t="s">
        <v>443</v>
      </c>
      <c r="C77" s="89" t="s">
        <v>444</v>
      </c>
      <c r="D77" s="131"/>
      <c r="E77" s="83"/>
      <c r="F77" s="83"/>
      <c r="G77" s="138"/>
      <c r="H77" s="102"/>
      <c r="I77" s="83"/>
      <c r="J77" s="165"/>
    </row>
    <row r="78" ht="45" spans="1:10">
      <c r="A78" s="73">
        <v>3</v>
      </c>
      <c r="B78" s="74"/>
      <c r="C78" s="81" t="s">
        <v>445</v>
      </c>
      <c r="D78" s="76">
        <v>18</v>
      </c>
      <c r="E78" s="139" t="s">
        <v>446</v>
      </c>
      <c r="F78" s="140" t="s">
        <v>383</v>
      </c>
      <c r="G78" s="132" t="s">
        <v>447</v>
      </c>
      <c r="I78" s="83"/>
      <c r="J78" s="166"/>
    </row>
    <row r="79" ht="315" spans="1:10">
      <c r="A79" s="73">
        <v>3</v>
      </c>
      <c r="B79" s="74"/>
      <c r="C79" s="89"/>
      <c r="D79" s="131"/>
      <c r="E79" s="83"/>
      <c r="F79" s="83"/>
      <c r="G79" s="141" t="s">
        <v>385</v>
      </c>
      <c r="H79" s="142" t="s">
        <v>386</v>
      </c>
      <c r="I79" s="167" t="s">
        <v>387</v>
      </c>
      <c r="J79" s="165"/>
    </row>
    <row r="80" ht="255" spans="1:10">
      <c r="A80" s="73">
        <v>3</v>
      </c>
      <c r="B80" s="74"/>
      <c r="C80" s="89"/>
      <c r="D80" s="131"/>
      <c r="E80" s="83"/>
      <c r="F80" s="83"/>
      <c r="G80" s="133"/>
      <c r="H80" s="143" t="s">
        <v>388</v>
      </c>
      <c r="I80" s="168" t="s">
        <v>389</v>
      </c>
      <c r="J80" s="86"/>
    </row>
    <row r="81" ht="240" spans="1:9">
      <c r="A81" s="73">
        <v>3</v>
      </c>
      <c r="B81" s="74"/>
      <c r="C81" s="89"/>
      <c r="D81" s="131"/>
      <c r="E81" s="83"/>
      <c r="F81" s="83"/>
      <c r="G81" s="138"/>
      <c r="H81" s="144" t="s">
        <v>397</v>
      </c>
      <c r="I81" s="168" t="s">
        <v>389</v>
      </c>
    </row>
    <row r="82" ht="240" spans="1:10">
      <c r="A82" s="73">
        <v>3</v>
      </c>
      <c r="B82" s="74"/>
      <c r="C82" s="89"/>
      <c r="D82" s="131"/>
      <c r="E82" s="83"/>
      <c r="F82" s="83"/>
      <c r="G82" s="145" t="s">
        <v>391</v>
      </c>
      <c r="H82" s="126" t="s">
        <v>392</v>
      </c>
      <c r="I82" s="167" t="s">
        <v>387</v>
      </c>
      <c r="J82" s="165"/>
    </row>
    <row r="83" ht="345" spans="1:10">
      <c r="A83" s="73">
        <v>3</v>
      </c>
      <c r="B83" s="74"/>
      <c r="C83" s="89"/>
      <c r="D83" s="131"/>
      <c r="E83" s="83"/>
      <c r="F83" s="83"/>
      <c r="G83" s="138"/>
      <c r="H83" s="146" t="s">
        <v>424</v>
      </c>
      <c r="I83" s="167" t="s">
        <v>387</v>
      </c>
      <c r="J83" s="167"/>
    </row>
    <row r="84" ht="409.5" spans="1:10">
      <c r="A84" s="73">
        <v>3</v>
      </c>
      <c r="B84" s="74"/>
      <c r="C84" s="89"/>
      <c r="D84" s="131"/>
      <c r="E84" s="83"/>
      <c r="F84" s="83"/>
      <c r="G84" s="147" t="s">
        <v>448</v>
      </c>
      <c r="H84" s="148" t="s">
        <v>425</v>
      </c>
      <c r="I84" s="167" t="s">
        <v>387</v>
      </c>
      <c r="J84" s="165"/>
    </row>
    <row r="85" ht="285" spans="1:10">
      <c r="A85" s="73">
        <v>3</v>
      </c>
      <c r="B85" s="74"/>
      <c r="C85" s="89"/>
      <c r="D85" s="131"/>
      <c r="E85" s="83"/>
      <c r="F85" s="83"/>
      <c r="G85" s="149" t="s">
        <v>449</v>
      </c>
      <c r="H85" s="148" t="s">
        <v>425</v>
      </c>
      <c r="I85" s="167" t="s">
        <v>387</v>
      </c>
      <c r="J85" s="165"/>
    </row>
    <row r="86" ht="240" spans="1:10">
      <c r="A86" s="73">
        <v>3</v>
      </c>
      <c r="B86" s="74"/>
      <c r="C86" s="89"/>
      <c r="D86" s="131"/>
      <c r="E86" s="83"/>
      <c r="F86" s="83"/>
      <c r="G86" s="150" t="s">
        <v>450</v>
      </c>
      <c r="H86" s="151" t="s">
        <v>397</v>
      </c>
      <c r="I86" s="167" t="s">
        <v>387</v>
      </c>
      <c r="J86" s="167"/>
    </row>
    <row r="87" ht="240" spans="1:10">
      <c r="A87" s="73">
        <v>3</v>
      </c>
      <c r="B87" s="74"/>
      <c r="C87" s="89"/>
      <c r="D87" s="131"/>
      <c r="E87" s="83"/>
      <c r="F87" s="83"/>
      <c r="G87" s="147" t="s">
        <v>451</v>
      </c>
      <c r="H87" s="143" t="s">
        <v>397</v>
      </c>
      <c r="I87" s="167" t="s">
        <v>387</v>
      </c>
      <c r="J87" s="165"/>
    </row>
    <row r="88" ht="240" spans="1:10">
      <c r="A88" s="73">
        <v>3</v>
      </c>
      <c r="B88" s="74"/>
      <c r="C88" s="89"/>
      <c r="D88" s="131"/>
      <c r="E88" s="83"/>
      <c r="F88" s="83"/>
      <c r="G88" s="150" t="s">
        <v>452</v>
      </c>
      <c r="H88" s="151" t="s">
        <v>397</v>
      </c>
      <c r="I88" s="167" t="s">
        <v>387</v>
      </c>
      <c r="J88" s="167"/>
    </row>
    <row r="89" ht="330" spans="1:10">
      <c r="A89" s="73">
        <v>3</v>
      </c>
      <c r="B89" s="74"/>
      <c r="C89" s="89"/>
      <c r="D89" s="131"/>
      <c r="E89" s="83"/>
      <c r="F89" s="83"/>
      <c r="G89" s="147" t="s">
        <v>453</v>
      </c>
      <c r="H89" s="147" t="s">
        <v>399</v>
      </c>
      <c r="I89" s="168" t="s">
        <v>389</v>
      </c>
      <c r="J89" s="169"/>
    </row>
    <row r="90" ht="315" spans="1:10">
      <c r="A90" s="73">
        <v>3</v>
      </c>
      <c r="B90" s="74"/>
      <c r="C90" s="89"/>
      <c r="D90" s="131"/>
      <c r="E90" s="83"/>
      <c r="F90" s="83"/>
      <c r="G90" s="138"/>
      <c r="H90" s="151" t="s">
        <v>400</v>
      </c>
      <c r="I90" s="168" t="s">
        <v>389</v>
      </c>
      <c r="J90" s="167"/>
    </row>
    <row r="91" ht="195" spans="1:9">
      <c r="A91" s="73">
        <v>3</v>
      </c>
      <c r="B91" s="74"/>
      <c r="C91" s="89"/>
      <c r="D91" s="131"/>
      <c r="E91" s="83"/>
      <c r="F91" s="83"/>
      <c r="G91" s="147" t="s">
        <v>454</v>
      </c>
      <c r="H91" s="147" t="s">
        <v>402</v>
      </c>
      <c r="I91" s="167" t="s">
        <v>387</v>
      </c>
    </row>
    <row r="92" ht="270" spans="1:9">
      <c r="A92" s="73">
        <v>3</v>
      </c>
      <c r="B92" s="74"/>
      <c r="C92" s="89"/>
      <c r="D92" s="131"/>
      <c r="E92" s="83"/>
      <c r="F92" s="83"/>
      <c r="G92" s="150" t="s">
        <v>439</v>
      </c>
      <c r="H92" s="146" t="s">
        <v>440</v>
      </c>
      <c r="I92" s="168" t="s">
        <v>389</v>
      </c>
    </row>
    <row r="93" ht="285" spans="1:9">
      <c r="A93" s="73">
        <v>3</v>
      </c>
      <c r="B93" s="74"/>
      <c r="C93" s="89"/>
      <c r="D93" s="131"/>
      <c r="E93" s="83"/>
      <c r="F93" s="83"/>
      <c r="G93" s="147" t="s">
        <v>455</v>
      </c>
      <c r="H93" s="147" t="s">
        <v>406</v>
      </c>
      <c r="I93" s="112" t="s">
        <v>407</v>
      </c>
    </row>
    <row r="94" spans="1:8">
      <c r="A94" s="73">
        <v>3</v>
      </c>
      <c r="B94" s="74"/>
      <c r="C94" s="89"/>
      <c r="D94" s="131"/>
      <c r="E94" s="83"/>
      <c r="F94" s="83"/>
      <c r="G94" s="152" t="s">
        <v>408</v>
      </c>
      <c r="H94" s="153"/>
    </row>
    <row r="95" ht="240" spans="1:9">
      <c r="A95" s="73">
        <v>3</v>
      </c>
      <c r="B95" s="74"/>
      <c r="C95" s="89"/>
      <c r="D95" s="131"/>
      <c r="E95" s="83"/>
      <c r="F95" s="83"/>
      <c r="G95" s="147" t="s">
        <v>441</v>
      </c>
      <c r="H95" s="148" t="s">
        <v>410</v>
      </c>
      <c r="I95" s="112" t="s">
        <v>407</v>
      </c>
    </row>
    <row r="96" ht="150" spans="1:9">
      <c r="A96" s="73">
        <v>3</v>
      </c>
      <c r="B96" s="74"/>
      <c r="C96" s="89"/>
      <c r="D96" s="131"/>
      <c r="E96" s="83"/>
      <c r="F96" s="83"/>
      <c r="G96" s="149"/>
      <c r="H96" s="130" t="s">
        <v>411</v>
      </c>
      <c r="I96" s="112" t="s">
        <v>407</v>
      </c>
    </row>
    <row r="97" ht="180" spans="1:9">
      <c r="A97" s="73">
        <v>3</v>
      </c>
      <c r="B97" s="74"/>
      <c r="C97" s="89"/>
      <c r="D97" s="131"/>
      <c r="E97" s="83"/>
      <c r="F97" s="83"/>
      <c r="G97" s="150" t="s">
        <v>351</v>
      </c>
      <c r="H97" s="146" t="s">
        <v>412</v>
      </c>
      <c r="I97" s="19" t="s">
        <v>413</v>
      </c>
    </row>
    <row r="98" ht="135" spans="1:9">
      <c r="A98" s="73">
        <v>3</v>
      </c>
      <c r="B98" s="74"/>
      <c r="C98" s="89"/>
      <c r="D98" s="131"/>
      <c r="E98" s="83"/>
      <c r="F98" s="83"/>
      <c r="G98" s="147" t="s">
        <v>414</v>
      </c>
      <c r="H98" s="148" t="s">
        <v>412</v>
      </c>
      <c r="I98" s="19" t="s">
        <v>413</v>
      </c>
    </row>
    <row r="99" spans="1:7">
      <c r="A99" s="73">
        <v>3</v>
      </c>
      <c r="B99" s="74"/>
      <c r="C99" s="89"/>
      <c r="D99" s="131"/>
      <c r="E99" s="83"/>
      <c r="F99" s="83"/>
      <c r="G99" s="138"/>
    </row>
    <row r="100" spans="1:8">
      <c r="A100" s="73">
        <v>3</v>
      </c>
      <c r="B100" s="74"/>
      <c r="C100" s="89"/>
      <c r="D100" s="131"/>
      <c r="E100" s="83"/>
      <c r="F100" s="83"/>
      <c r="G100" s="154" t="s">
        <v>415</v>
      </c>
      <c r="H100" s="155"/>
    </row>
    <row r="101" ht="195" spans="1:9">
      <c r="A101" s="73">
        <v>3</v>
      </c>
      <c r="B101" s="74"/>
      <c r="C101" s="89"/>
      <c r="D101" s="131"/>
      <c r="E101" s="83"/>
      <c r="F101" s="83"/>
      <c r="G101" s="147" t="s">
        <v>361</v>
      </c>
      <c r="H101" s="143" t="s">
        <v>417</v>
      </c>
      <c r="I101" s="168" t="s">
        <v>389</v>
      </c>
    </row>
    <row r="102" ht="195" spans="1:9">
      <c r="A102" s="73">
        <v>3</v>
      </c>
      <c r="B102" s="79"/>
      <c r="C102" s="86"/>
      <c r="D102" s="122"/>
      <c r="E102" s="72"/>
      <c r="F102" s="72"/>
      <c r="G102" s="156" t="s">
        <v>456</v>
      </c>
      <c r="H102" s="143" t="s">
        <v>417</v>
      </c>
      <c r="I102" s="168" t="s">
        <v>389</v>
      </c>
    </row>
    <row r="103" ht="255" spans="1:9">
      <c r="A103" s="73">
        <v>3</v>
      </c>
      <c r="G103" s="147" t="s">
        <v>365</v>
      </c>
      <c r="H103" s="147" t="s">
        <v>419</v>
      </c>
      <c r="I103" s="19" t="s">
        <v>413</v>
      </c>
    </row>
    <row r="104" ht="240" spans="1:9">
      <c r="A104" s="73">
        <v>3</v>
      </c>
      <c r="G104" s="150" t="s">
        <v>369</v>
      </c>
      <c r="H104" s="157" t="s">
        <v>419</v>
      </c>
      <c r="I104" s="19" t="s">
        <v>413</v>
      </c>
    </row>
    <row r="105" ht="165" spans="1:9">
      <c r="A105" s="73">
        <v>3</v>
      </c>
      <c r="G105" s="147" t="s">
        <v>367</v>
      </c>
      <c r="H105" s="148" t="s">
        <v>442</v>
      </c>
      <c r="I105" s="19" t="s">
        <v>413</v>
      </c>
    </row>
    <row r="106" ht="45" spans="1:10">
      <c r="A106" s="73">
        <v>4</v>
      </c>
      <c r="B106" s="158" t="s">
        <v>457</v>
      </c>
      <c r="J106" s="165"/>
    </row>
    <row r="107" ht="150" spans="1:10">
      <c r="A107" s="73">
        <v>4</v>
      </c>
      <c r="C107" s="86" t="s">
        <v>458</v>
      </c>
      <c r="D107" s="12">
        <v>18</v>
      </c>
      <c r="E107" s="18" t="s">
        <v>459</v>
      </c>
      <c r="F107" s="140" t="s">
        <v>383</v>
      </c>
      <c r="G107" s="159" t="s">
        <v>460</v>
      </c>
      <c r="J107" s="166"/>
    </row>
    <row r="108" ht="315" spans="1:9">
      <c r="A108" s="73">
        <v>4</v>
      </c>
      <c r="G108" s="141" t="s">
        <v>385</v>
      </c>
      <c r="H108" s="142" t="s">
        <v>386</v>
      </c>
      <c r="I108" s="165" t="s">
        <v>387</v>
      </c>
    </row>
    <row r="109" ht="255" spans="1:9">
      <c r="A109" s="73">
        <v>4</v>
      </c>
      <c r="G109" s="133"/>
      <c r="H109" s="143" t="s">
        <v>388</v>
      </c>
      <c r="I109" s="168" t="s">
        <v>389</v>
      </c>
    </row>
    <row r="110" ht="240" spans="1:10">
      <c r="A110" s="73">
        <v>4</v>
      </c>
      <c r="H110" s="144" t="s">
        <v>397</v>
      </c>
      <c r="I110" s="168" t="s">
        <v>389</v>
      </c>
      <c r="J110" s="19"/>
    </row>
    <row r="111" ht="240" spans="1:10">
      <c r="A111" s="73">
        <v>4</v>
      </c>
      <c r="G111" s="148" t="s">
        <v>461</v>
      </c>
      <c r="H111" s="126" t="s">
        <v>392</v>
      </c>
      <c r="I111" s="165" t="s">
        <v>387</v>
      </c>
      <c r="J111" s="19"/>
    </row>
    <row r="112" ht="345" spans="1:10">
      <c r="A112" s="73">
        <v>4</v>
      </c>
      <c r="H112" s="146" t="s">
        <v>424</v>
      </c>
      <c r="I112" s="165" t="s">
        <v>387</v>
      </c>
      <c r="J112" s="2"/>
    </row>
    <row r="113" ht="409.5" spans="1:10">
      <c r="A113" s="73">
        <v>4</v>
      </c>
      <c r="G113" s="147" t="s">
        <v>448</v>
      </c>
      <c r="H113" s="148" t="s">
        <v>425</v>
      </c>
      <c r="I113" s="165" t="s">
        <v>387</v>
      </c>
      <c r="J113" s="19"/>
    </row>
    <row r="114" ht="285" spans="1:9">
      <c r="A114" s="73">
        <v>4</v>
      </c>
      <c r="G114" s="160" t="s">
        <v>335</v>
      </c>
      <c r="H114" s="148" t="s">
        <v>425</v>
      </c>
      <c r="I114" s="165" t="s">
        <v>387</v>
      </c>
    </row>
    <row r="115" ht="240" spans="1:9">
      <c r="A115" s="73">
        <v>4</v>
      </c>
      <c r="G115" s="160" t="s">
        <v>462</v>
      </c>
      <c r="H115" s="144" t="s">
        <v>397</v>
      </c>
      <c r="I115" s="165" t="s">
        <v>387</v>
      </c>
    </row>
    <row r="116" ht="240" spans="1:9">
      <c r="A116" s="73">
        <v>4</v>
      </c>
      <c r="G116" s="161" t="s">
        <v>436</v>
      </c>
      <c r="H116" s="144" t="s">
        <v>397</v>
      </c>
      <c r="I116" s="165" t="s">
        <v>387</v>
      </c>
    </row>
    <row r="117" ht="240" spans="1:9">
      <c r="A117" s="73">
        <v>4</v>
      </c>
      <c r="G117" s="161" t="s">
        <v>452</v>
      </c>
      <c r="H117" s="144" t="s">
        <v>397</v>
      </c>
      <c r="I117" s="165" t="s">
        <v>387</v>
      </c>
    </row>
    <row r="118" ht="300" spans="1:9">
      <c r="A118" s="73">
        <v>4</v>
      </c>
      <c r="G118" s="124" t="s">
        <v>398</v>
      </c>
      <c r="H118" s="126" t="s">
        <v>463</v>
      </c>
      <c r="I118" s="168" t="s">
        <v>389</v>
      </c>
    </row>
    <row r="119" ht="330" spans="1:9">
      <c r="A119" s="73">
        <v>4</v>
      </c>
      <c r="H119" s="127" t="s">
        <v>427</v>
      </c>
      <c r="I119" s="168" t="s">
        <v>389</v>
      </c>
    </row>
    <row r="120" ht="195" spans="1:9">
      <c r="A120" s="73">
        <v>4</v>
      </c>
      <c r="G120" s="160" t="s">
        <v>454</v>
      </c>
      <c r="H120" s="162" t="s">
        <v>402</v>
      </c>
      <c r="I120" s="165" t="s">
        <v>387</v>
      </c>
    </row>
    <row r="121" ht="270" spans="1:9">
      <c r="A121" s="73">
        <v>4</v>
      </c>
      <c r="G121" s="150" t="s">
        <v>464</v>
      </c>
      <c r="H121" s="146" t="s">
        <v>440</v>
      </c>
      <c r="I121" s="168" t="s">
        <v>389</v>
      </c>
    </row>
    <row r="122" ht="285" spans="1:9">
      <c r="A122" s="73">
        <v>4</v>
      </c>
      <c r="G122" s="147" t="s">
        <v>345</v>
      </c>
      <c r="H122" s="147" t="s">
        <v>406</v>
      </c>
      <c r="I122" s="112" t="s">
        <v>407</v>
      </c>
    </row>
    <row r="123" spans="1:8">
      <c r="A123" s="73">
        <v>4</v>
      </c>
      <c r="H123" s="163" t="s">
        <v>465</v>
      </c>
    </row>
    <row r="124" ht="240" spans="1:9">
      <c r="A124" s="73">
        <v>4</v>
      </c>
      <c r="G124" s="147" t="s">
        <v>466</v>
      </c>
      <c r="H124" s="148" t="s">
        <v>410</v>
      </c>
      <c r="I124" s="112" t="s">
        <v>407</v>
      </c>
    </row>
    <row r="125" ht="150" spans="1:9">
      <c r="A125" s="73">
        <v>4</v>
      </c>
      <c r="G125" s="156"/>
      <c r="H125" s="130" t="s">
        <v>411</v>
      </c>
      <c r="I125" s="112" t="s">
        <v>407</v>
      </c>
    </row>
    <row r="126" ht="180" spans="1:9">
      <c r="A126" s="73">
        <v>4</v>
      </c>
      <c r="G126" s="150" t="s">
        <v>351</v>
      </c>
      <c r="H126" s="146" t="s">
        <v>412</v>
      </c>
      <c r="I126" s="19" t="s">
        <v>413</v>
      </c>
    </row>
    <row r="127" ht="135" spans="1:9">
      <c r="A127" s="73">
        <v>4</v>
      </c>
      <c r="G127" s="147" t="s">
        <v>414</v>
      </c>
      <c r="H127" s="148" t="s">
        <v>412</v>
      </c>
      <c r="I127" s="2" t="s">
        <v>413</v>
      </c>
    </row>
    <row r="128" spans="1:8">
      <c r="A128" s="73">
        <v>4</v>
      </c>
      <c r="H128" s="163" t="s">
        <v>467</v>
      </c>
    </row>
    <row r="129" ht="195" spans="1:9">
      <c r="A129" s="73">
        <v>4</v>
      </c>
      <c r="G129" s="147" t="s">
        <v>361</v>
      </c>
      <c r="H129" s="143" t="s">
        <v>417</v>
      </c>
      <c r="I129" s="168" t="s">
        <v>389</v>
      </c>
    </row>
    <row r="130" ht="195" spans="1:9">
      <c r="A130" s="73">
        <v>4</v>
      </c>
      <c r="G130" s="150" t="s">
        <v>363</v>
      </c>
      <c r="H130" s="146" t="s">
        <v>417</v>
      </c>
      <c r="I130" s="168" t="s">
        <v>389</v>
      </c>
    </row>
    <row r="131" ht="255" spans="1:9">
      <c r="A131" s="73">
        <v>4</v>
      </c>
      <c r="G131" s="147" t="s">
        <v>418</v>
      </c>
      <c r="H131" s="147" t="s">
        <v>419</v>
      </c>
      <c r="I131" s="19" t="s">
        <v>413</v>
      </c>
    </row>
    <row r="132" ht="240" spans="1:9">
      <c r="A132" s="73">
        <v>4</v>
      </c>
      <c r="G132" s="150" t="s">
        <v>369</v>
      </c>
      <c r="H132" s="157" t="s">
        <v>419</v>
      </c>
      <c r="I132" s="19" t="s">
        <v>413</v>
      </c>
    </row>
    <row r="133" ht="165" spans="1:9">
      <c r="A133" s="73">
        <v>4</v>
      </c>
      <c r="G133" s="147" t="s">
        <v>367</v>
      </c>
      <c r="H133" s="148" t="s">
        <v>442</v>
      </c>
      <c r="I133" s="19" t="s">
        <v>413</v>
      </c>
    </row>
    <row r="134" ht="45" spans="1:10">
      <c r="A134" s="73">
        <v>5</v>
      </c>
      <c r="B134" s="158" t="s">
        <v>468</v>
      </c>
      <c r="J134" s="165"/>
    </row>
    <row r="135" ht="135" spans="1:10">
      <c r="A135" s="73">
        <v>5</v>
      </c>
      <c r="C135" s="170" t="s">
        <v>469</v>
      </c>
      <c r="D135" s="12">
        <v>18</v>
      </c>
      <c r="E135" s="12" t="s">
        <v>470</v>
      </c>
      <c r="F135" s="140" t="s">
        <v>383</v>
      </c>
      <c r="G135" s="171" t="s">
        <v>460</v>
      </c>
      <c r="J135" s="2"/>
    </row>
    <row r="136" ht="315" spans="1:10">
      <c r="A136" s="73">
        <v>5</v>
      </c>
      <c r="G136" s="141" t="s">
        <v>385</v>
      </c>
      <c r="H136" s="142" t="s">
        <v>386</v>
      </c>
      <c r="I136" s="165" t="s">
        <v>387</v>
      </c>
      <c r="J136" s="177"/>
    </row>
    <row r="137" ht="255" spans="1:10">
      <c r="A137" s="73">
        <v>5</v>
      </c>
      <c r="G137" s="133"/>
      <c r="H137" s="172" t="s">
        <v>388</v>
      </c>
      <c r="I137" s="168" t="s">
        <v>389</v>
      </c>
      <c r="J137" s="177"/>
    </row>
    <row r="138" ht="240" spans="1:10">
      <c r="A138" s="73">
        <v>5</v>
      </c>
      <c r="H138" s="144" t="s">
        <v>397</v>
      </c>
      <c r="I138" s="168" t="s">
        <v>389</v>
      </c>
      <c r="J138" s="2"/>
    </row>
    <row r="139" ht="240" spans="1:10">
      <c r="A139" s="73">
        <v>5</v>
      </c>
      <c r="G139" s="173" t="s">
        <v>461</v>
      </c>
      <c r="H139" s="126" t="s">
        <v>392</v>
      </c>
      <c r="I139" s="165" t="s">
        <v>387</v>
      </c>
      <c r="J139" s="19"/>
    </row>
    <row r="140" ht="345" spans="1:10">
      <c r="A140" s="73">
        <v>5</v>
      </c>
      <c r="H140" s="146" t="s">
        <v>424</v>
      </c>
      <c r="I140" s="165" t="s">
        <v>387</v>
      </c>
      <c r="J140" s="2"/>
    </row>
    <row r="141" ht="409.5" spans="1:10">
      <c r="A141" s="73">
        <v>5</v>
      </c>
      <c r="G141" s="147" t="s">
        <v>448</v>
      </c>
      <c r="H141" s="148" t="s">
        <v>425</v>
      </c>
      <c r="I141" s="165" t="s">
        <v>387</v>
      </c>
      <c r="J141" s="2"/>
    </row>
    <row r="142" ht="285" spans="1:10">
      <c r="A142" s="73">
        <v>5</v>
      </c>
      <c r="G142" s="160" t="s">
        <v>335</v>
      </c>
      <c r="H142" s="148" t="s">
        <v>425</v>
      </c>
      <c r="I142" s="165" t="s">
        <v>387</v>
      </c>
      <c r="J142" s="19"/>
    </row>
    <row r="143" ht="240" spans="1:9">
      <c r="A143" s="73">
        <v>5</v>
      </c>
      <c r="G143" s="160" t="s">
        <v>462</v>
      </c>
      <c r="H143" s="172" t="s">
        <v>397</v>
      </c>
      <c r="I143" s="165" t="s">
        <v>387</v>
      </c>
    </row>
    <row r="144" ht="240" spans="1:9">
      <c r="A144" s="73">
        <v>5</v>
      </c>
      <c r="G144" s="161" t="s">
        <v>471</v>
      </c>
      <c r="H144" s="172" t="s">
        <v>397</v>
      </c>
      <c r="I144" s="165" t="s">
        <v>387</v>
      </c>
    </row>
    <row r="145" ht="240" spans="1:9">
      <c r="A145" s="73">
        <v>5</v>
      </c>
      <c r="G145" s="161" t="s">
        <v>452</v>
      </c>
      <c r="H145" s="144" t="s">
        <v>397</v>
      </c>
      <c r="I145" s="165" t="s">
        <v>387</v>
      </c>
    </row>
    <row r="146" ht="330" spans="1:9">
      <c r="A146" s="73">
        <v>5</v>
      </c>
      <c r="G146" s="161" t="s">
        <v>472</v>
      </c>
      <c r="H146" s="162" t="s">
        <v>399</v>
      </c>
      <c r="I146" s="168" t="s">
        <v>389</v>
      </c>
    </row>
    <row r="147" ht="330" spans="1:9">
      <c r="A147" s="73">
        <v>5</v>
      </c>
      <c r="H147" s="126" t="s">
        <v>427</v>
      </c>
      <c r="I147" s="168" t="s">
        <v>389</v>
      </c>
    </row>
    <row r="148" ht="195" spans="1:9">
      <c r="A148" s="73">
        <v>5</v>
      </c>
      <c r="G148" s="160" t="s">
        <v>473</v>
      </c>
      <c r="H148" s="162" t="s">
        <v>402</v>
      </c>
      <c r="I148" s="165" t="s">
        <v>387</v>
      </c>
    </row>
    <row r="149" ht="270" spans="1:9">
      <c r="A149" s="73">
        <v>5</v>
      </c>
      <c r="G149" s="150" t="s">
        <v>325</v>
      </c>
      <c r="H149" s="146" t="s">
        <v>440</v>
      </c>
      <c r="I149" s="168" t="s">
        <v>389</v>
      </c>
    </row>
    <row r="150" ht="285" spans="1:9">
      <c r="A150" s="73">
        <v>5</v>
      </c>
      <c r="G150" s="147" t="s">
        <v>345</v>
      </c>
      <c r="H150" s="147" t="s">
        <v>406</v>
      </c>
      <c r="I150" s="112" t="s">
        <v>407</v>
      </c>
    </row>
    <row r="151" spans="1:7">
      <c r="A151" s="73">
        <v>5</v>
      </c>
      <c r="G151" s="163" t="s">
        <v>465</v>
      </c>
    </row>
    <row r="152" ht="240" spans="1:9">
      <c r="A152" s="73">
        <v>5</v>
      </c>
      <c r="G152" s="147" t="s">
        <v>474</v>
      </c>
      <c r="H152" s="148" t="s">
        <v>410</v>
      </c>
      <c r="I152" s="112" t="s">
        <v>407</v>
      </c>
    </row>
    <row r="153" ht="150" spans="1:9">
      <c r="A153" s="73">
        <v>5</v>
      </c>
      <c r="G153" s="147"/>
      <c r="H153" s="130" t="s">
        <v>411</v>
      </c>
      <c r="I153" s="112" t="s">
        <v>407</v>
      </c>
    </row>
    <row r="154" ht="180" spans="1:9">
      <c r="A154" s="73">
        <v>5</v>
      </c>
      <c r="G154" s="150" t="s">
        <v>351</v>
      </c>
      <c r="H154" s="146" t="s">
        <v>412</v>
      </c>
      <c r="I154" s="177" t="s">
        <v>413</v>
      </c>
    </row>
    <row r="155" ht="135" spans="1:9">
      <c r="A155" s="73">
        <v>5</v>
      </c>
      <c r="G155" s="147" t="s">
        <v>414</v>
      </c>
      <c r="H155" s="148" t="s">
        <v>412</v>
      </c>
      <c r="I155" s="2" t="s">
        <v>413</v>
      </c>
    </row>
    <row r="156" spans="1:7">
      <c r="A156" s="73">
        <v>5</v>
      </c>
      <c r="G156" s="163" t="s">
        <v>467</v>
      </c>
    </row>
    <row r="157" ht="195" spans="1:9">
      <c r="A157" s="73">
        <v>5</v>
      </c>
      <c r="G157" s="147" t="s">
        <v>361</v>
      </c>
      <c r="H157" s="143" t="s">
        <v>417</v>
      </c>
      <c r="I157" s="168" t="s">
        <v>389</v>
      </c>
    </row>
    <row r="158" ht="195" spans="1:9">
      <c r="A158" s="73">
        <v>5</v>
      </c>
      <c r="G158" s="150" t="s">
        <v>363</v>
      </c>
      <c r="H158" s="151" t="s">
        <v>417</v>
      </c>
      <c r="I158" s="168" t="s">
        <v>389</v>
      </c>
    </row>
    <row r="159" ht="255" spans="1:9">
      <c r="A159" s="73">
        <v>5</v>
      </c>
      <c r="G159" s="147" t="s">
        <v>418</v>
      </c>
      <c r="H159" s="147" t="s">
        <v>419</v>
      </c>
      <c r="I159" s="19" t="s">
        <v>413</v>
      </c>
    </row>
    <row r="160" ht="240" spans="1:9">
      <c r="A160" s="73">
        <v>5</v>
      </c>
      <c r="G160" s="150" t="s">
        <v>369</v>
      </c>
      <c r="H160" s="157" t="s">
        <v>419</v>
      </c>
      <c r="I160" s="19" t="s">
        <v>413</v>
      </c>
    </row>
    <row r="161" ht="165" spans="1:9">
      <c r="A161" s="73">
        <v>5</v>
      </c>
      <c r="G161" s="147" t="s">
        <v>367</v>
      </c>
      <c r="H161" s="148" t="s">
        <v>442</v>
      </c>
      <c r="I161" s="19" t="s">
        <v>413</v>
      </c>
    </row>
    <row r="162" spans="1:9">
      <c r="A162" s="73">
        <v>5</v>
      </c>
      <c r="H162" s="147"/>
      <c r="I162" s="143"/>
    </row>
    <row r="163" ht="60" spans="1:7">
      <c r="A163" s="171">
        <v>6</v>
      </c>
      <c r="B163" s="174" t="s">
        <v>475</v>
      </c>
      <c r="G163" s="171" t="s">
        <v>460</v>
      </c>
    </row>
    <row r="164" ht="315" spans="1:9">
      <c r="A164" s="175">
        <v>6</v>
      </c>
      <c r="C164" s="107" t="s">
        <v>476</v>
      </c>
      <c r="D164" s="176" t="s">
        <v>423</v>
      </c>
      <c r="E164" s="176" t="s">
        <v>477</v>
      </c>
      <c r="F164" s="140" t="s">
        <v>383</v>
      </c>
      <c r="G164" s="141" t="s">
        <v>385</v>
      </c>
      <c r="H164" s="142" t="s">
        <v>386</v>
      </c>
      <c r="I164" s="165" t="s">
        <v>387</v>
      </c>
    </row>
    <row r="165" ht="255" spans="1:9">
      <c r="A165" s="175">
        <v>6</v>
      </c>
      <c r="G165" s="133"/>
      <c r="H165" s="172" t="s">
        <v>388</v>
      </c>
      <c r="I165" s="168" t="s">
        <v>389</v>
      </c>
    </row>
    <row r="166" ht="240" spans="1:9">
      <c r="A166" s="175">
        <v>6</v>
      </c>
      <c r="H166" s="144" t="s">
        <v>397</v>
      </c>
      <c r="I166" s="168" t="s">
        <v>389</v>
      </c>
    </row>
    <row r="167" ht="240" spans="1:9">
      <c r="A167" s="175">
        <v>6</v>
      </c>
      <c r="G167" s="173" t="s">
        <v>461</v>
      </c>
      <c r="H167" s="126" t="s">
        <v>392</v>
      </c>
      <c r="I167" s="165" t="s">
        <v>387</v>
      </c>
    </row>
    <row r="168" ht="345" spans="1:9">
      <c r="A168" s="175">
        <v>6</v>
      </c>
      <c r="H168" s="146" t="s">
        <v>424</v>
      </c>
      <c r="I168" s="165" t="s">
        <v>387</v>
      </c>
    </row>
    <row r="169" ht="409.5" spans="1:9">
      <c r="A169" s="175">
        <v>6</v>
      </c>
      <c r="G169" s="147" t="s">
        <v>448</v>
      </c>
      <c r="H169" s="148" t="s">
        <v>425</v>
      </c>
      <c r="I169" s="165" t="s">
        <v>387</v>
      </c>
    </row>
    <row r="170" ht="285" spans="1:9">
      <c r="A170" s="175">
        <v>6</v>
      </c>
      <c r="G170" s="160" t="s">
        <v>335</v>
      </c>
      <c r="H170" s="148" t="s">
        <v>425</v>
      </c>
      <c r="I170" s="165" t="s">
        <v>387</v>
      </c>
    </row>
    <row r="171" ht="240" spans="1:9">
      <c r="A171" s="175">
        <v>6</v>
      </c>
      <c r="G171" s="160" t="s">
        <v>462</v>
      </c>
      <c r="H171" s="172" t="s">
        <v>397</v>
      </c>
      <c r="I171" s="165" t="s">
        <v>387</v>
      </c>
    </row>
    <row r="172" ht="240" spans="1:9">
      <c r="A172" s="175">
        <v>6</v>
      </c>
      <c r="G172" s="161" t="s">
        <v>471</v>
      </c>
      <c r="H172" s="172" t="s">
        <v>397</v>
      </c>
      <c r="I172" s="165" t="s">
        <v>387</v>
      </c>
    </row>
    <row r="173" ht="240" spans="1:9">
      <c r="A173" s="175">
        <v>6</v>
      </c>
      <c r="G173" s="161" t="s">
        <v>452</v>
      </c>
      <c r="H173" s="144" t="s">
        <v>397</v>
      </c>
      <c r="I173" s="165" t="s">
        <v>387</v>
      </c>
    </row>
    <row r="174" ht="330" spans="1:9">
      <c r="A174" s="175">
        <v>6</v>
      </c>
      <c r="G174" s="161" t="s">
        <v>472</v>
      </c>
      <c r="H174" s="162" t="s">
        <v>399</v>
      </c>
      <c r="I174" s="168" t="s">
        <v>389</v>
      </c>
    </row>
    <row r="175" ht="330" spans="1:9">
      <c r="A175" s="175">
        <v>6</v>
      </c>
      <c r="H175" s="126" t="s">
        <v>427</v>
      </c>
      <c r="I175" s="168" t="s">
        <v>389</v>
      </c>
    </row>
    <row r="176" ht="195" spans="1:9">
      <c r="A176" s="175">
        <v>6</v>
      </c>
      <c r="G176" s="160" t="s">
        <v>473</v>
      </c>
      <c r="H176" s="162" t="s">
        <v>402</v>
      </c>
      <c r="I176" s="165" t="s">
        <v>387</v>
      </c>
    </row>
    <row r="177" ht="270" spans="1:9">
      <c r="A177" s="175">
        <v>6</v>
      </c>
      <c r="G177" s="150" t="s">
        <v>325</v>
      </c>
      <c r="H177" s="146" t="s">
        <v>440</v>
      </c>
      <c r="I177" s="168" t="s">
        <v>389</v>
      </c>
    </row>
    <row r="178" ht="285" spans="1:9">
      <c r="A178" s="175">
        <v>6</v>
      </c>
      <c r="G178" s="147" t="s">
        <v>345</v>
      </c>
      <c r="H178" s="147" t="s">
        <v>406</v>
      </c>
      <c r="I178" s="112" t="s">
        <v>407</v>
      </c>
    </row>
    <row r="179" spans="1:7">
      <c r="A179" s="175">
        <v>6</v>
      </c>
      <c r="G179" s="163" t="s">
        <v>465</v>
      </c>
    </row>
    <row r="180" ht="240" spans="1:9">
      <c r="A180" s="175">
        <v>6</v>
      </c>
      <c r="G180" s="147" t="s">
        <v>474</v>
      </c>
      <c r="H180" s="148" t="s">
        <v>410</v>
      </c>
      <c r="I180" s="112" t="s">
        <v>407</v>
      </c>
    </row>
    <row r="181" ht="150" spans="1:9">
      <c r="A181" s="175">
        <v>6</v>
      </c>
      <c r="G181" s="147"/>
      <c r="H181" s="130" t="s">
        <v>411</v>
      </c>
      <c r="I181" s="112" t="s">
        <v>407</v>
      </c>
    </row>
    <row r="182" ht="180" spans="1:9">
      <c r="A182" s="175">
        <v>6</v>
      </c>
      <c r="G182" s="150" t="s">
        <v>351</v>
      </c>
      <c r="H182" s="146" t="s">
        <v>412</v>
      </c>
      <c r="I182" s="177" t="s">
        <v>413</v>
      </c>
    </row>
    <row r="183" ht="135" spans="1:9">
      <c r="A183" s="175">
        <v>6</v>
      </c>
      <c r="G183" s="147" t="s">
        <v>414</v>
      </c>
      <c r="H183" s="148" t="s">
        <v>412</v>
      </c>
      <c r="I183" s="2" t="s">
        <v>413</v>
      </c>
    </row>
    <row r="184" spans="1:7">
      <c r="A184" s="171">
        <v>6</v>
      </c>
      <c r="G184" s="163" t="s">
        <v>467</v>
      </c>
    </row>
    <row r="185" ht="195" spans="1:9">
      <c r="A185" s="171">
        <v>6</v>
      </c>
      <c r="G185" s="147" t="s">
        <v>361</v>
      </c>
      <c r="H185" s="143" t="s">
        <v>417</v>
      </c>
      <c r="I185" s="168" t="s">
        <v>389</v>
      </c>
    </row>
    <row r="186" ht="195" spans="1:9">
      <c r="A186" s="171">
        <v>6</v>
      </c>
      <c r="G186" s="150" t="s">
        <v>363</v>
      </c>
      <c r="H186" s="151" t="s">
        <v>417</v>
      </c>
      <c r="I186" s="168" t="s">
        <v>389</v>
      </c>
    </row>
    <row r="187" ht="255" spans="1:9">
      <c r="A187" s="171">
        <v>6</v>
      </c>
      <c r="G187" s="147" t="s">
        <v>418</v>
      </c>
      <c r="H187" s="147" t="s">
        <v>419</v>
      </c>
      <c r="I187" s="19" t="s">
        <v>413</v>
      </c>
    </row>
    <row r="188" ht="240" spans="1:9">
      <c r="A188" s="171">
        <v>6</v>
      </c>
      <c r="G188" s="150" t="s">
        <v>369</v>
      </c>
      <c r="H188" s="157" t="s">
        <v>419</v>
      </c>
      <c r="I188" s="19" t="s">
        <v>413</v>
      </c>
    </row>
    <row r="189" ht="165" spans="1:9">
      <c r="A189" s="171">
        <v>6</v>
      </c>
      <c r="G189" s="147" t="s">
        <v>367</v>
      </c>
      <c r="H189" s="148" t="s">
        <v>442</v>
      </c>
      <c r="I189" s="19" t="s">
        <v>413</v>
      </c>
    </row>
    <row r="190" spans="1:1">
      <c r="A190" s="171"/>
    </row>
    <row r="191" spans="1:1">
      <c r="A191" s="171"/>
    </row>
    <row r="192" spans="1:1">
      <c r="A192" s="171"/>
    </row>
    <row r="193" spans="1:1">
      <c r="A193" s="171"/>
    </row>
    <row r="194" spans="1:1">
      <c r="A194" s="171"/>
    </row>
  </sheetData>
  <pageMargins left="0.7" right="0.7" top="0.75" bottom="0.75" header="0.3" footer="0.3"/>
  <pageSetup paperSize="9" orientation="portrait"/>
  <headerFooter/>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K61"/>
  <sheetViews>
    <sheetView topLeftCell="A58" workbookViewId="0">
      <selection activeCell="A60" sqref="A60"/>
    </sheetView>
  </sheetViews>
  <sheetFormatPr defaultColWidth="11.4380952380952" defaultRowHeight="15"/>
  <cols>
    <col min="1" max="1" width="6" customWidth="1"/>
    <col min="2" max="2" width="36.3333333333333" customWidth="1"/>
    <col min="3" max="3" width="54.8857142857143" customWidth="1"/>
    <col min="4" max="4" width="11.4380952380952" customWidth="1"/>
    <col min="5" max="5" width="13.552380952381" customWidth="1"/>
    <col min="6" max="6" width="16.6666666666667" customWidth="1"/>
    <col min="7" max="10" width="22.552380952381" customWidth="1"/>
    <col min="11" max="11" width="23.552380952381" customWidth="1"/>
  </cols>
  <sheetData>
    <row r="1" ht="30" spans="1:11">
      <c r="A1" s="67" t="s">
        <v>478</v>
      </c>
      <c r="B1" s="67" t="s">
        <v>372</v>
      </c>
      <c r="C1" s="67" t="s">
        <v>373</v>
      </c>
      <c r="D1" s="68" t="s">
        <v>374</v>
      </c>
      <c r="E1" s="67" t="s">
        <v>375</v>
      </c>
      <c r="F1" s="68" t="s">
        <v>479</v>
      </c>
      <c r="G1" s="67" t="s">
        <v>376</v>
      </c>
      <c r="H1" s="67" t="s">
        <v>480</v>
      </c>
      <c r="I1" s="67" t="s">
        <v>377</v>
      </c>
      <c r="J1" s="67" t="s">
        <v>378</v>
      </c>
      <c r="K1" s="68" t="s">
        <v>379</v>
      </c>
    </row>
    <row r="2" ht="105" spans="1:11">
      <c r="A2" s="69" t="s">
        <v>263</v>
      </c>
      <c r="B2" s="70" t="s">
        <v>481</v>
      </c>
      <c r="C2" s="71" t="s">
        <v>482</v>
      </c>
      <c r="D2" s="19"/>
      <c r="E2" s="72"/>
      <c r="F2" s="19"/>
      <c r="G2" s="19"/>
      <c r="H2" s="19"/>
      <c r="I2" s="19"/>
      <c r="J2" s="19"/>
      <c r="K2" s="19"/>
    </row>
    <row r="3" ht="45" spans="1:11">
      <c r="A3" s="73" t="s">
        <v>263</v>
      </c>
      <c r="B3" s="74"/>
      <c r="C3" s="75" t="s">
        <v>483</v>
      </c>
      <c r="D3" s="76">
        <v>4</v>
      </c>
      <c r="E3" s="19" t="s">
        <v>484</v>
      </c>
      <c r="F3" s="19" t="s">
        <v>485</v>
      </c>
      <c r="G3" s="7" t="s">
        <v>486</v>
      </c>
      <c r="H3" s="77" t="s">
        <v>487</v>
      </c>
      <c r="I3" s="101" t="s">
        <v>488</v>
      </c>
      <c r="J3" s="102"/>
      <c r="K3" s="2"/>
    </row>
    <row r="4" ht="360" spans="1:11">
      <c r="A4" s="78" t="s">
        <v>263</v>
      </c>
      <c r="B4" s="79"/>
      <c r="C4" s="80" t="s">
        <v>489</v>
      </c>
      <c r="D4" s="72"/>
      <c r="E4" s="72"/>
      <c r="F4" s="81" t="s">
        <v>490</v>
      </c>
      <c r="G4" s="82" t="s">
        <v>491</v>
      </c>
      <c r="H4" s="19" t="s">
        <v>492</v>
      </c>
      <c r="I4" s="218" t="s">
        <v>493</v>
      </c>
      <c r="J4" s="103" t="s">
        <v>494</v>
      </c>
      <c r="K4" s="19" t="s">
        <v>387</v>
      </c>
    </row>
    <row r="5" ht="330" spans="1:11">
      <c r="A5" s="78"/>
      <c r="B5" s="79"/>
      <c r="C5" s="80"/>
      <c r="D5" s="72"/>
      <c r="E5" s="72"/>
      <c r="F5" s="81"/>
      <c r="G5" s="82"/>
      <c r="H5" s="19"/>
      <c r="I5" s="104"/>
      <c r="J5" s="103" t="s">
        <v>495</v>
      </c>
      <c r="K5" s="19" t="s">
        <v>387</v>
      </c>
    </row>
    <row r="6" ht="240" spans="1:11">
      <c r="A6" s="73" t="s">
        <v>263</v>
      </c>
      <c r="B6" s="74"/>
      <c r="C6" s="80" t="s">
        <v>496</v>
      </c>
      <c r="D6" s="83"/>
      <c r="E6" s="83"/>
      <c r="F6" s="81"/>
      <c r="G6" s="84" t="s">
        <v>497</v>
      </c>
      <c r="H6" s="81" t="s">
        <v>498</v>
      </c>
      <c r="I6" s="105" t="s">
        <v>499</v>
      </c>
      <c r="J6" s="103" t="s">
        <v>500</v>
      </c>
      <c r="K6" s="86" t="s">
        <v>387</v>
      </c>
    </row>
    <row r="7" ht="345" spans="1:11">
      <c r="A7" s="73"/>
      <c r="B7" s="74"/>
      <c r="C7" s="80"/>
      <c r="D7" s="83"/>
      <c r="E7" s="83"/>
      <c r="F7" s="81"/>
      <c r="G7" s="84"/>
      <c r="H7" s="81"/>
      <c r="I7" s="105"/>
      <c r="J7" s="103" t="s">
        <v>501</v>
      </c>
      <c r="K7" s="86" t="s">
        <v>387</v>
      </c>
    </row>
    <row r="8" ht="285" spans="1:11">
      <c r="A8" s="73" t="s">
        <v>263</v>
      </c>
      <c r="B8" s="74"/>
      <c r="C8" s="85"/>
      <c r="D8" s="83"/>
      <c r="E8" s="83"/>
      <c r="F8" s="81"/>
      <c r="G8" s="83" t="s">
        <v>502</v>
      </c>
      <c r="H8" s="81"/>
      <c r="I8" s="218" t="s">
        <v>503</v>
      </c>
      <c r="J8" s="103" t="s">
        <v>504</v>
      </c>
      <c r="K8" s="19" t="s">
        <v>389</v>
      </c>
    </row>
    <row r="9" ht="409.5" spans="1:11">
      <c r="A9" s="78" t="s">
        <v>263</v>
      </c>
      <c r="B9" s="79"/>
      <c r="C9" s="19"/>
      <c r="D9" s="72"/>
      <c r="E9" s="72"/>
      <c r="F9" s="19"/>
      <c r="G9" s="72"/>
      <c r="H9" s="19"/>
      <c r="I9" s="218" t="s">
        <v>505</v>
      </c>
      <c r="J9" s="10" t="s">
        <v>506</v>
      </c>
      <c r="K9" s="86" t="s">
        <v>387</v>
      </c>
    </row>
    <row r="10" ht="330" spans="1:11">
      <c r="A10" s="78" t="s">
        <v>263</v>
      </c>
      <c r="B10" s="79"/>
      <c r="C10" s="86"/>
      <c r="D10" s="72"/>
      <c r="E10" s="72"/>
      <c r="F10" s="19"/>
      <c r="G10" s="72"/>
      <c r="H10" s="19"/>
      <c r="I10" s="219" t="s">
        <v>507</v>
      </c>
      <c r="J10" s="107" t="s">
        <v>508</v>
      </c>
      <c r="K10" s="86" t="s">
        <v>387</v>
      </c>
    </row>
    <row r="11" ht="409.5" spans="1:11">
      <c r="A11" s="78" t="s">
        <v>263</v>
      </c>
      <c r="B11" s="79"/>
      <c r="C11" s="86"/>
      <c r="D11" s="72"/>
      <c r="E11" s="72"/>
      <c r="F11" s="19"/>
      <c r="G11" s="72"/>
      <c r="H11" s="19"/>
      <c r="I11" s="106"/>
      <c r="J11" s="108" t="s">
        <v>509</v>
      </c>
      <c r="K11" s="19" t="s">
        <v>389</v>
      </c>
    </row>
    <row r="12" ht="240" spans="1:11">
      <c r="A12" s="78" t="s">
        <v>263</v>
      </c>
      <c r="B12" s="79"/>
      <c r="C12" s="86"/>
      <c r="D12" s="72"/>
      <c r="E12" s="72"/>
      <c r="F12" s="19"/>
      <c r="G12" s="72"/>
      <c r="H12" s="19"/>
      <c r="I12" s="106"/>
      <c r="J12" s="107" t="s">
        <v>510</v>
      </c>
      <c r="K12" s="19" t="s">
        <v>389</v>
      </c>
    </row>
    <row r="13" ht="240" spans="1:11">
      <c r="A13" s="78" t="s">
        <v>263</v>
      </c>
      <c r="B13" s="79"/>
      <c r="C13" s="86"/>
      <c r="D13" s="72"/>
      <c r="E13" s="72"/>
      <c r="F13" s="19"/>
      <c r="G13" s="72"/>
      <c r="H13" s="19"/>
      <c r="I13" s="219" t="s">
        <v>511</v>
      </c>
      <c r="J13" s="107" t="s">
        <v>510</v>
      </c>
      <c r="K13" s="86" t="s">
        <v>387</v>
      </c>
    </row>
    <row r="14" ht="240" spans="1:11">
      <c r="A14" s="78" t="s">
        <v>263</v>
      </c>
      <c r="B14" s="79"/>
      <c r="C14" s="86"/>
      <c r="D14" s="72"/>
      <c r="E14" s="72"/>
      <c r="F14" s="19"/>
      <c r="G14" s="72"/>
      <c r="H14" s="19"/>
      <c r="I14" s="106" t="s">
        <v>512</v>
      </c>
      <c r="J14" s="107" t="s">
        <v>510</v>
      </c>
      <c r="K14" s="86" t="s">
        <v>387</v>
      </c>
    </row>
    <row r="15" ht="285" spans="1:11">
      <c r="A15" s="78" t="s">
        <v>263</v>
      </c>
      <c r="B15" s="78"/>
      <c r="C15" s="87"/>
      <c r="D15" s="88"/>
      <c r="E15" s="88"/>
      <c r="F15" s="18"/>
      <c r="G15" s="88"/>
      <c r="H15" s="18"/>
      <c r="I15" s="220" t="s">
        <v>513</v>
      </c>
      <c r="J15" s="110" t="s">
        <v>506</v>
      </c>
      <c r="K15" s="87" t="s">
        <v>387</v>
      </c>
    </row>
    <row r="16" ht="240" spans="1:11">
      <c r="A16" s="78" t="s">
        <v>263</v>
      </c>
      <c r="B16" s="79"/>
      <c r="C16" s="86"/>
      <c r="D16" s="72"/>
      <c r="E16" s="72"/>
      <c r="F16" s="19"/>
      <c r="G16" s="72"/>
      <c r="H16" s="19"/>
      <c r="I16" s="219" t="s">
        <v>514</v>
      </c>
      <c r="J16" s="107" t="s">
        <v>510</v>
      </c>
      <c r="K16" s="86" t="s">
        <v>387</v>
      </c>
    </row>
    <row r="17" ht="210" spans="1:11">
      <c r="A17" s="78" t="s">
        <v>263</v>
      </c>
      <c r="B17" s="79"/>
      <c r="C17" s="86"/>
      <c r="D17" s="72"/>
      <c r="E17" s="72"/>
      <c r="F17" s="19"/>
      <c r="G17" s="72"/>
      <c r="H17" s="19"/>
      <c r="I17" s="219" t="s">
        <v>515</v>
      </c>
      <c r="J17" s="111" t="s">
        <v>516</v>
      </c>
      <c r="K17" s="86" t="s">
        <v>387</v>
      </c>
    </row>
    <row r="18" ht="225" spans="1:11">
      <c r="A18" s="78" t="s">
        <v>263</v>
      </c>
      <c r="B18" s="79"/>
      <c r="C18" s="86"/>
      <c r="D18" s="72"/>
      <c r="E18" s="72"/>
      <c r="F18" s="19"/>
      <c r="G18" s="72"/>
      <c r="H18" s="19"/>
      <c r="I18" s="219" t="s">
        <v>517</v>
      </c>
      <c r="J18" s="103" t="s">
        <v>518</v>
      </c>
      <c r="K18" s="19" t="s">
        <v>387</v>
      </c>
    </row>
    <row r="19" ht="195" spans="1:11">
      <c r="A19" s="78" t="s">
        <v>263</v>
      </c>
      <c r="B19" s="79"/>
      <c r="C19" s="86"/>
      <c r="D19" s="72"/>
      <c r="E19" s="72"/>
      <c r="F19" s="19"/>
      <c r="G19" s="72"/>
      <c r="H19" s="19"/>
      <c r="I19" s="106" t="s">
        <v>519</v>
      </c>
      <c r="J19" s="111" t="s">
        <v>520</v>
      </c>
      <c r="K19" s="19" t="s">
        <v>389</v>
      </c>
    </row>
    <row r="20" ht="300" spans="1:11">
      <c r="A20" s="78" t="s">
        <v>263</v>
      </c>
      <c r="B20" s="79"/>
      <c r="C20" s="86"/>
      <c r="D20" s="72"/>
      <c r="E20" s="72"/>
      <c r="F20" s="19"/>
      <c r="G20" s="72"/>
      <c r="H20" s="19"/>
      <c r="I20" s="106" t="s">
        <v>521</v>
      </c>
      <c r="J20" s="111" t="s">
        <v>522</v>
      </c>
      <c r="K20" s="112" t="s">
        <v>407</v>
      </c>
    </row>
    <row r="21" spans="1:11">
      <c r="A21" s="78" t="s">
        <v>263</v>
      </c>
      <c r="B21" s="79"/>
      <c r="C21" s="86"/>
      <c r="D21" s="72"/>
      <c r="E21" s="72"/>
      <c r="F21" s="19"/>
      <c r="G21" s="72"/>
      <c r="H21" s="19"/>
      <c r="I21" s="113" t="s">
        <v>523</v>
      </c>
      <c r="J21" s="114"/>
      <c r="K21" s="72"/>
    </row>
    <row r="22" ht="225" spans="1:11">
      <c r="A22" s="78" t="s">
        <v>263</v>
      </c>
      <c r="B22" s="79"/>
      <c r="C22" s="86"/>
      <c r="D22" s="72"/>
      <c r="E22" s="72"/>
      <c r="F22" s="19"/>
      <c r="G22" s="72"/>
      <c r="H22" s="19"/>
      <c r="I22" s="221" t="s">
        <v>524</v>
      </c>
      <c r="J22" s="114" t="s">
        <v>518</v>
      </c>
      <c r="K22" s="112" t="s">
        <v>407</v>
      </c>
    </row>
    <row r="23" ht="150" spans="1:11">
      <c r="A23" s="78" t="s">
        <v>263</v>
      </c>
      <c r="B23" s="79"/>
      <c r="C23" s="86"/>
      <c r="D23" s="72"/>
      <c r="E23" s="72"/>
      <c r="F23" s="19"/>
      <c r="G23" s="72"/>
      <c r="H23" s="19"/>
      <c r="I23" s="111"/>
      <c r="J23" s="114" t="s">
        <v>522</v>
      </c>
      <c r="K23" s="112" t="s">
        <v>407</v>
      </c>
    </row>
    <row r="24" ht="195" spans="1:11">
      <c r="A24" s="78" t="s">
        <v>263</v>
      </c>
      <c r="B24" s="79"/>
      <c r="C24" s="86"/>
      <c r="D24" s="72"/>
      <c r="E24" s="72"/>
      <c r="F24" s="19"/>
      <c r="G24" s="72"/>
      <c r="H24" s="19"/>
      <c r="I24" s="222" t="s">
        <v>525</v>
      </c>
      <c r="J24" s="115" t="s">
        <v>526</v>
      </c>
      <c r="K24" s="19" t="s">
        <v>413</v>
      </c>
    </row>
    <row r="25" ht="150" spans="1:11">
      <c r="A25" s="78" t="s">
        <v>263</v>
      </c>
      <c r="B25" s="79"/>
      <c r="C25" s="86"/>
      <c r="D25" s="72"/>
      <c r="E25" s="72"/>
      <c r="F25" s="19"/>
      <c r="G25" s="72"/>
      <c r="H25" s="19"/>
      <c r="I25" s="105" t="s">
        <v>527</v>
      </c>
      <c r="J25" s="115" t="s">
        <v>526</v>
      </c>
      <c r="K25" s="19" t="s">
        <v>413</v>
      </c>
    </row>
    <row r="26" spans="1:11">
      <c r="A26" s="78" t="s">
        <v>263</v>
      </c>
      <c r="B26" s="79"/>
      <c r="C26" s="86"/>
      <c r="D26" s="72"/>
      <c r="E26" s="72"/>
      <c r="F26" s="19"/>
      <c r="G26" s="72"/>
      <c r="H26" s="19"/>
      <c r="I26" s="116" t="s">
        <v>528</v>
      </c>
      <c r="J26" s="114"/>
      <c r="K26" s="72"/>
    </row>
    <row r="27" ht="285" spans="1:11">
      <c r="A27" s="78" t="s">
        <v>263</v>
      </c>
      <c r="B27" s="79"/>
      <c r="C27" s="86"/>
      <c r="D27" s="72"/>
      <c r="E27" s="72"/>
      <c r="F27" s="19"/>
      <c r="G27" s="72"/>
      <c r="H27" s="19"/>
      <c r="I27" s="223" t="s">
        <v>529</v>
      </c>
      <c r="J27" s="117" t="s">
        <v>530</v>
      </c>
      <c r="K27" s="19" t="s">
        <v>413</v>
      </c>
    </row>
    <row r="28" ht="255" spans="1:11">
      <c r="A28" s="78" t="s">
        <v>263</v>
      </c>
      <c r="B28" s="79"/>
      <c r="C28" s="86"/>
      <c r="D28" s="72"/>
      <c r="E28" s="72"/>
      <c r="F28" s="19"/>
      <c r="G28" s="72"/>
      <c r="H28" s="19"/>
      <c r="I28" s="114" t="s">
        <v>531</v>
      </c>
      <c r="J28" s="114" t="s">
        <v>532</v>
      </c>
      <c r="K28" s="19" t="s">
        <v>413</v>
      </c>
    </row>
    <row r="29" ht="165" spans="1:11">
      <c r="A29" s="78" t="s">
        <v>263</v>
      </c>
      <c r="B29" s="79"/>
      <c r="C29" s="86"/>
      <c r="D29" s="72"/>
      <c r="E29" s="72"/>
      <c r="F29" s="19"/>
      <c r="G29" s="72"/>
      <c r="H29" s="19"/>
      <c r="I29" s="118" t="s">
        <v>533</v>
      </c>
      <c r="J29" s="114" t="s">
        <v>534</v>
      </c>
      <c r="K29" s="19" t="s">
        <v>413</v>
      </c>
    </row>
    <row r="30" ht="240" spans="1:11">
      <c r="A30" s="78" t="s">
        <v>263</v>
      </c>
      <c r="B30" s="79"/>
      <c r="C30" s="86"/>
      <c r="D30" s="72"/>
      <c r="E30" s="72"/>
      <c r="F30" s="19"/>
      <c r="G30" s="72"/>
      <c r="H30" s="19"/>
      <c r="I30" s="102" t="s">
        <v>535</v>
      </c>
      <c r="J30" s="114" t="s">
        <v>532</v>
      </c>
      <c r="K30" s="19" t="s">
        <v>413</v>
      </c>
    </row>
    <row r="31" spans="1:11">
      <c r="A31" s="74"/>
      <c r="B31" s="74"/>
      <c r="C31" s="89"/>
      <c r="D31" s="83"/>
      <c r="E31" s="83"/>
      <c r="F31" s="81"/>
      <c r="G31" s="83"/>
      <c r="H31" s="81"/>
      <c r="J31" s="102"/>
      <c r="K31" s="83"/>
    </row>
    <row r="32" spans="1:11">
      <c r="A32" s="73" t="s">
        <v>264</v>
      </c>
      <c r="B32" s="73" t="s">
        <v>536</v>
      </c>
      <c r="C32" s="89"/>
      <c r="D32" s="83"/>
      <c r="E32" s="83"/>
      <c r="F32" s="81"/>
      <c r="G32" s="83"/>
      <c r="H32" s="81"/>
      <c r="I32" s="102"/>
      <c r="J32" s="102"/>
      <c r="K32" s="83"/>
    </row>
    <row r="33" ht="120" spans="1:11">
      <c r="A33" s="73" t="s">
        <v>264</v>
      </c>
      <c r="B33" s="74"/>
      <c r="C33" s="90" t="s">
        <v>537</v>
      </c>
      <c r="D33" s="76">
        <v>8</v>
      </c>
      <c r="E33" s="91" t="s">
        <v>538</v>
      </c>
      <c r="F33" s="81" t="s">
        <v>539</v>
      </c>
      <c r="G33" s="7" t="s">
        <v>486</v>
      </c>
      <c r="H33" s="92" t="s">
        <v>492</v>
      </c>
      <c r="I33" s="119" t="s">
        <v>488</v>
      </c>
      <c r="J33" s="92"/>
      <c r="K33" s="83"/>
    </row>
    <row r="34" ht="360" spans="1:11">
      <c r="A34" s="78" t="s">
        <v>264</v>
      </c>
      <c r="B34" s="79"/>
      <c r="C34" s="90" t="s">
        <v>540</v>
      </c>
      <c r="D34" s="72"/>
      <c r="E34" s="72"/>
      <c r="F34" s="19" t="s">
        <v>541</v>
      </c>
      <c r="G34" s="82" t="s">
        <v>491</v>
      </c>
      <c r="H34" s="92" t="s">
        <v>542</v>
      </c>
      <c r="I34" s="218" t="s">
        <v>493</v>
      </c>
      <c r="J34" s="103" t="s">
        <v>494</v>
      </c>
      <c r="K34" s="19" t="s">
        <v>387</v>
      </c>
    </row>
    <row r="35" ht="330" spans="1:11">
      <c r="A35" s="78" t="s">
        <v>264</v>
      </c>
      <c r="B35" s="79"/>
      <c r="C35" s="93" t="s">
        <v>543</v>
      </c>
      <c r="D35" s="72"/>
      <c r="E35" s="72"/>
      <c r="F35" s="19" t="s">
        <v>544</v>
      </c>
      <c r="G35" s="84" t="s">
        <v>497</v>
      </c>
      <c r="H35" s="94" t="s">
        <v>545</v>
      </c>
      <c r="I35" s="104"/>
      <c r="J35" s="103" t="s">
        <v>495</v>
      </c>
      <c r="K35" s="19" t="s">
        <v>387</v>
      </c>
    </row>
    <row r="36" ht="240" spans="1:11">
      <c r="A36" s="78" t="s">
        <v>264</v>
      </c>
      <c r="B36" s="79"/>
      <c r="C36" s="95" t="s">
        <v>546</v>
      </c>
      <c r="D36" s="72"/>
      <c r="E36" s="72"/>
      <c r="F36" s="19"/>
      <c r="G36" s="83" t="s">
        <v>502</v>
      </c>
      <c r="H36" s="19" t="s">
        <v>498</v>
      </c>
      <c r="I36" s="105" t="s">
        <v>499</v>
      </c>
      <c r="J36" s="103" t="s">
        <v>500</v>
      </c>
      <c r="K36" s="86" t="s">
        <v>387</v>
      </c>
    </row>
    <row r="37" ht="345" spans="1:11">
      <c r="A37" s="78" t="s">
        <v>264</v>
      </c>
      <c r="B37" s="79"/>
      <c r="C37" s="96"/>
      <c r="D37" s="72"/>
      <c r="E37" s="72"/>
      <c r="F37" s="19"/>
      <c r="G37" s="72"/>
      <c r="H37" s="19"/>
      <c r="I37" s="105"/>
      <c r="J37" s="103" t="s">
        <v>501</v>
      </c>
      <c r="K37" s="86" t="s">
        <v>387</v>
      </c>
    </row>
    <row r="38" ht="285" spans="1:11">
      <c r="A38" s="78" t="s">
        <v>264</v>
      </c>
      <c r="B38" s="79"/>
      <c r="C38" s="96"/>
      <c r="D38" s="72"/>
      <c r="E38" s="72"/>
      <c r="F38" s="19"/>
      <c r="G38" s="72"/>
      <c r="H38" s="19"/>
      <c r="I38" s="218" t="s">
        <v>503</v>
      </c>
      <c r="J38" s="103" t="s">
        <v>504</v>
      </c>
      <c r="K38" s="19" t="s">
        <v>389</v>
      </c>
    </row>
    <row r="39" ht="409.5" spans="1:11">
      <c r="A39" s="78" t="s">
        <v>264</v>
      </c>
      <c r="B39" s="79"/>
      <c r="C39" s="96"/>
      <c r="D39" s="72"/>
      <c r="E39" s="72"/>
      <c r="F39" s="19"/>
      <c r="G39" s="72"/>
      <c r="H39" s="19"/>
      <c r="I39" s="218" t="s">
        <v>505</v>
      </c>
      <c r="J39" s="10" t="s">
        <v>506</v>
      </c>
      <c r="K39" s="86" t="s">
        <v>387</v>
      </c>
    </row>
    <row r="40" ht="330" spans="1:11">
      <c r="A40" s="73" t="s">
        <v>264</v>
      </c>
      <c r="B40" s="74"/>
      <c r="C40" s="96"/>
      <c r="D40" s="83"/>
      <c r="E40" s="83"/>
      <c r="F40" s="81"/>
      <c r="G40" s="83"/>
      <c r="H40" s="81"/>
      <c r="I40" s="219" t="s">
        <v>507</v>
      </c>
      <c r="J40" s="107" t="s">
        <v>508</v>
      </c>
      <c r="K40" s="86" t="s">
        <v>387</v>
      </c>
    </row>
    <row r="41" ht="240" spans="1:11">
      <c r="A41" s="78" t="s">
        <v>264</v>
      </c>
      <c r="B41" s="79"/>
      <c r="C41" s="96"/>
      <c r="D41" s="72"/>
      <c r="E41" s="72"/>
      <c r="F41" s="19"/>
      <c r="G41" s="72"/>
      <c r="H41" s="19"/>
      <c r="I41" s="219" t="s">
        <v>511</v>
      </c>
      <c r="J41" s="107" t="s">
        <v>510</v>
      </c>
      <c r="K41" s="86" t="s">
        <v>387</v>
      </c>
    </row>
    <row r="42" ht="240" spans="1:11">
      <c r="A42" s="78" t="s">
        <v>264</v>
      </c>
      <c r="B42" s="79"/>
      <c r="C42" s="86"/>
      <c r="D42" s="72"/>
      <c r="E42" s="72"/>
      <c r="F42" s="19"/>
      <c r="G42" s="72"/>
      <c r="H42" s="19"/>
      <c r="I42" s="106" t="s">
        <v>512</v>
      </c>
      <c r="J42" s="107" t="s">
        <v>510</v>
      </c>
      <c r="K42" s="86" t="s">
        <v>387</v>
      </c>
    </row>
    <row r="43" ht="285" spans="1:11">
      <c r="A43" s="78" t="s">
        <v>264</v>
      </c>
      <c r="B43" s="79"/>
      <c r="C43" s="86"/>
      <c r="D43" s="72"/>
      <c r="E43" s="72"/>
      <c r="F43" s="19"/>
      <c r="G43" s="72"/>
      <c r="H43" s="19"/>
      <c r="I43" s="220" t="s">
        <v>513</v>
      </c>
      <c r="J43" s="110" t="s">
        <v>506</v>
      </c>
      <c r="K43" s="87" t="s">
        <v>387</v>
      </c>
    </row>
    <row r="44" ht="240" spans="1:11">
      <c r="A44" s="78" t="s">
        <v>264</v>
      </c>
      <c r="B44" s="79"/>
      <c r="C44" s="86"/>
      <c r="D44" s="72"/>
      <c r="E44" s="72"/>
      <c r="F44" s="19"/>
      <c r="G44" s="72"/>
      <c r="H44" s="19"/>
      <c r="I44" s="219" t="s">
        <v>514</v>
      </c>
      <c r="J44" s="107" t="s">
        <v>510</v>
      </c>
      <c r="K44" s="86" t="s">
        <v>387</v>
      </c>
    </row>
    <row r="45" ht="210" spans="1:11">
      <c r="A45" s="78" t="s">
        <v>264</v>
      </c>
      <c r="B45" s="79"/>
      <c r="C45" s="86"/>
      <c r="D45" s="72"/>
      <c r="E45" s="72"/>
      <c r="F45" s="19"/>
      <c r="G45" s="72"/>
      <c r="H45" s="19"/>
      <c r="I45" s="219" t="s">
        <v>515</v>
      </c>
      <c r="J45" s="111" t="s">
        <v>516</v>
      </c>
      <c r="K45" s="86" t="s">
        <v>387</v>
      </c>
    </row>
    <row r="46" ht="225" spans="1:11">
      <c r="A46" s="78" t="s">
        <v>264</v>
      </c>
      <c r="B46" s="79"/>
      <c r="C46" s="86"/>
      <c r="D46" s="72"/>
      <c r="E46" s="72"/>
      <c r="F46" s="19"/>
      <c r="G46" s="72"/>
      <c r="H46" s="19"/>
      <c r="I46" s="219" t="s">
        <v>517</v>
      </c>
      <c r="J46" s="103" t="s">
        <v>518</v>
      </c>
      <c r="K46" s="19" t="s">
        <v>387</v>
      </c>
    </row>
    <row r="47" ht="195" spans="1:11">
      <c r="A47" s="78" t="s">
        <v>264</v>
      </c>
      <c r="B47" s="79"/>
      <c r="C47" s="86"/>
      <c r="D47" s="72"/>
      <c r="E47" s="72"/>
      <c r="F47" s="19"/>
      <c r="G47" s="72"/>
      <c r="H47" s="19"/>
      <c r="I47" s="106" t="s">
        <v>519</v>
      </c>
      <c r="J47" s="111" t="s">
        <v>520</v>
      </c>
      <c r="K47" s="19" t="s">
        <v>389</v>
      </c>
    </row>
    <row r="48" ht="300" spans="1:11">
      <c r="A48" s="78" t="s">
        <v>264</v>
      </c>
      <c r="B48" s="79"/>
      <c r="C48" s="86"/>
      <c r="D48" s="72"/>
      <c r="E48" s="72"/>
      <c r="F48" s="19"/>
      <c r="G48" s="72"/>
      <c r="H48" s="19"/>
      <c r="I48" s="106" t="s">
        <v>521</v>
      </c>
      <c r="J48" s="111" t="s">
        <v>522</v>
      </c>
      <c r="K48" s="112" t="s">
        <v>407</v>
      </c>
    </row>
    <row r="49" spans="1:11">
      <c r="A49" s="78" t="s">
        <v>264</v>
      </c>
      <c r="B49" s="79"/>
      <c r="C49" s="86"/>
      <c r="D49" s="72"/>
      <c r="E49" s="72"/>
      <c r="F49" s="19"/>
      <c r="G49" s="72"/>
      <c r="H49" s="19"/>
      <c r="I49" s="113" t="s">
        <v>523</v>
      </c>
      <c r="J49" s="114"/>
      <c r="K49" s="72"/>
    </row>
    <row r="50" ht="225" spans="1:11">
      <c r="A50" s="78" t="s">
        <v>264</v>
      </c>
      <c r="B50" s="79"/>
      <c r="C50" s="86"/>
      <c r="D50" s="72"/>
      <c r="E50" s="72"/>
      <c r="F50" s="19"/>
      <c r="G50" s="72"/>
      <c r="H50" s="19"/>
      <c r="I50" s="221" t="s">
        <v>524</v>
      </c>
      <c r="J50" s="114" t="s">
        <v>518</v>
      </c>
      <c r="K50" s="112" t="s">
        <v>407</v>
      </c>
    </row>
    <row r="51" ht="150" spans="1:11">
      <c r="A51" s="78" t="s">
        <v>264</v>
      </c>
      <c r="B51" s="79"/>
      <c r="C51" s="86"/>
      <c r="D51" s="72"/>
      <c r="E51" s="72"/>
      <c r="F51" s="19"/>
      <c r="G51" s="72"/>
      <c r="H51" s="19"/>
      <c r="I51" s="111"/>
      <c r="J51" s="114" t="s">
        <v>522</v>
      </c>
      <c r="K51" s="112" t="s">
        <v>407</v>
      </c>
    </row>
    <row r="52" ht="225" spans="1:11">
      <c r="A52" s="78" t="s">
        <v>264</v>
      </c>
      <c r="B52" s="79"/>
      <c r="C52" s="86"/>
      <c r="D52" s="72"/>
      <c r="E52" s="72"/>
      <c r="F52" s="19"/>
      <c r="G52" s="72"/>
      <c r="H52" s="19"/>
      <c r="I52" s="221" t="s">
        <v>524</v>
      </c>
      <c r="J52" s="114" t="s">
        <v>518</v>
      </c>
      <c r="K52" s="112" t="s">
        <v>407</v>
      </c>
    </row>
    <row r="53" ht="150" spans="1:11">
      <c r="A53" s="78" t="s">
        <v>264</v>
      </c>
      <c r="B53" s="79"/>
      <c r="C53" s="86"/>
      <c r="D53" s="72"/>
      <c r="E53" s="72"/>
      <c r="F53" s="19"/>
      <c r="G53" s="72"/>
      <c r="H53" s="19"/>
      <c r="I53" s="111"/>
      <c r="J53" s="114" t="s">
        <v>522</v>
      </c>
      <c r="K53" s="112" t="s">
        <v>407</v>
      </c>
    </row>
    <row r="54" ht="195" spans="1:11">
      <c r="A54" s="78" t="s">
        <v>264</v>
      </c>
      <c r="B54" s="79"/>
      <c r="C54" s="86"/>
      <c r="D54" s="72"/>
      <c r="E54" s="72"/>
      <c r="F54" s="19"/>
      <c r="G54" s="72"/>
      <c r="H54" s="19"/>
      <c r="I54" s="222" t="s">
        <v>525</v>
      </c>
      <c r="J54" s="115" t="s">
        <v>526</v>
      </c>
      <c r="K54" s="19" t="s">
        <v>413</v>
      </c>
    </row>
    <row r="55" ht="150" spans="1:11">
      <c r="A55" s="78" t="s">
        <v>264</v>
      </c>
      <c r="B55" s="79"/>
      <c r="C55" s="86"/>
      <c r="D55" s="72"/>
      <c r="E55" s="72"/>
      <c r="F55" s="19"/>
      <c r="G55" s="72"/>
      <c r="H55" s="19"/>
      <c r="I55" s="105" t="s">
        <v>527</v>
      </c>
      <c r="J55" s="115" t="s">
        <v>526</v>
      </c>
      <c r="K55" s="19" t="s">
        <v>413</v>
      </c>
    </row>
    <row r="56" spans="1:11">
      <c r="A56" s="78" t="s">
        <v>264</v>
      </c>
      <c r="B56" s="79"/>
      <c r="C56" s="86"/>
      <c r="D56" s="72"/>
      <c r="E56" s="72"/>
      <c r="F56" s="19"/>
      <c r="G56" s="72"/>
      <c r="H56" s="19"/>
      <c r="I56" s="116" t="s">
        <v>528</v>
      </c>
      <c r="J56" s="114"/>
      <c r="K56" s="72"/>
    </row>
    <row r="57" ht="285" spans="1:11">
      <c r="A57" s="78" t="s">
        <v>264</v>
      </c>
      <c r="B57" s="79"/>
      <c r="C57" s="86"/>
      <c r="D57" s="72"/>
      <c r="E57" s="72"/>
      <c r="F57" s="19"/>
      <c r="G57" s="72"/>
      <c r="H57" s="19"/>
      <c r="I57" s="223" t="s">
        <v>529</v>
      </c>
      <c r="J57" s="117" t="s">
        <v>530</v>
      </c>
      <c r="K57" s="19" t="s">
        <v>413</v>
      </c>
    </row>
    <row r="58" ht="255" spans="1:11">
      <c r="A58" s="78" t="s">
        <v>264</v>
      </c>
      <c r="B58" s="79"/>
      <c r="C58" s="86"/>
      <c r="D58" s="72"/>
      <c r="E58" s="72"/>
      <c r="F58" s="19"/>
      <c r="G58" s="72"/>
      <c r="H58" s="19"/>
      <c r="I58" s="114" t="s">
        <v>531</v>
      </c>
      <c r="J58" s="114" t="s">
        <v>532</v>
      </c>
      <c r="K58" s="19" t="s">
        <v>413</v>
      </c>
    </row>
    <row r="59" ht="165" spans="1:11">
      <c r="A59" s="78" t="s">
        <v>264</v>
      </c>
      <c r="B59" s="79"/>
      <c r="C59" s="86"/>
      <c r="D59" s="72"/>
      <c r="E59" s="72"/>
      <c r="F59" s="19"/>
      <c r="G59" s="72"/>
      <c r="H59" s="19"/>
      <c r="I59" s="118" t="s">
        <v>533</v>
      </c>
      <c r="J59" s="114" t="s">
        <v>534</v>
      </c>
      <c r="K59" s="19" t="s">
        <v>413</v>
      </c>
    </row>
    <row r="60" ht="240" spans="1:11">
      <c r="A60" s="73" t="s">
        <v>264</v>
      </c>
      <c r="B60" s="74"/>
      <c r="C60" s="89"/>
      <c r="D60" s="83"/>
      <c r="E60" s="83"/>
      <c r="F60" s="81"/>
      <c r="G60" s="83"/>
      <c r="H60" s="81"/>
      <c r="I60" s="102" t="s">
        <v>535</v>
      </c>
      <c r="J60" s="114" t="s">
        <v>532</v>
      </c>
      <c r="K60" s="19" t="s">
        <v>413</v>
      </c>
    </row>
    <row r="61" spans="1:11">
      <c r="A61" s="97"/>
      <c r="B61" s="97"/>
      <c r="C61" s="98"/>
      <c r="D61" s="99"/>
      <c r="E61" s="99"/>
      <c r="F61" s="100"/>
      <c r="G61" s="99"/>
      <c r="H61" s="100"/>
      <c r="J61" s="102"/>
      <c r="K61" s="83"/>
    </row>
  </sheetData>
  <pageMargins left="0.7" right="0.7" top="0.75" bottom="0.75" header="0.3" footer="0.3"/>
  <pageSetup paperSize="9" orientation="portrait"/>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E30"/>
  <sheetViews>
    <sheetView topLeftCell="A18" workbookViewId="0">
      <selection activeCell="C21" sqref="C21"/>
    </sheetView>
  </sheetViews>
  <sheetFormatPr defaultColWidth="11.4380952380952" defaultRowHeight="15" outlineLevelCol="4"/>
  <cols>
    <col min="1" max="1" width="38.8857142857143" customWidth="1"/>
    <col min="2" max="2" width="8.88571428571429" customWidth="1"/>
    <col min="3" max="3" width="30.552380952381" customWidth="1"/>
    <col min="4" max="4" width="17.6666666666667" customWidth="1"/>
    <col min="5" max="5" width="64.4380952380952" customWidth="1"/>
  </cols>
  <sheetData>
    <row r="1" spans="1:5">
      <c r="A1" s="11" t="s">
        <v>547</v>
      </c>
      <c r="B1" s="11" t="s">
        <v>548</v>
      </c>
      <c r="C1" s="11" t="s">
        <v>549</v>
      </c>
      <c r="D1" s="11" t="s">
        <v>550</v>
      </c>
      <c r="E1" s="11" t="s">
        <v>551</v>
      </c>
    </row>
    <row r="2" ht="45" spans="1:5">
      <c r="A2" s="2" t="s">
        <v>552</v>
      </c>
      <c r="B2" s="2" t="s">
        <v>553</v>
      </c>
      <c r="C2" s="2" t="s">
        <v>554</v>
      </c>
      <c r="D2" s="2" t="s">
        <v>555</v>
      </c>
      <c r="E2" s="2" t="s">
        <v>556</v>
      </c>
    </row>
    <row r="3" spans="1:5">
      <c r="A3" s="2"/>
      <c r="B3" s="2"/>
      <c r="C3" s="2"/>
      <c r="D3" s="2"/>
      <c r="E3" s="2" t="s">
        <v>557</v>
      </c>
    </row>
    <row r="4" ht="30" spans="1:5">
      <c r="A4" s="2"/>
      <c r="B4" s="2"/>
      <c r="C4" s="2"/>
      <c r="D4" s="2"/>
      <c r="E4" s="2" t="s">
        <v>558</v>
      </c>
    </row>
    <row r="5" ht="30" spans="1:5">
      <c r="A5" s="2"/>
      <c r="B5" s="2"/>
      <c r="C5" s="2"/>
      <c r="D5" s="2"/>
      <c r="E5" s="2" t="s">
        <v>559</v>
      </c>
    </row>
    <row r="6" spans="1:5">
      <c r="A6" s="2" t="s">
        <v>560</v>
      </c>
      <c r="B6" s="2" t="s">
        <v>561</v>
      </c>
      <c r="C6" s="2" t="s">
        <v>562</v>
      </c>
      <c r="D6" s="2" t="s">
        <v>555</v>
      </c>
      <c r="E6" s="2"/>
    </row>
    <row r="7" spans="1:5">
      <c r="A7" s="2" t="s">
        <v>563</v>
      </c>
      <c r="B7" s="2" t="s">
        <v>564</v>
      </c>
      <c r="C7" s="2" t="s">
        <v>565</v>
      </c>
      <c r="D7" s="2" t="s">
        <v>555</v>
      </c>
      <c r="E7" s="2" t="s">
        <v>566</v>
      </c>
    </row>
    <row r="8" ht="30" spans="1:5">
      <c r="A8" s="2"/>
      <c r="B8" s="2"/>
      <c r="C8" s="2" t="s">
        <v>567</v>
      </c>
      <c r="D8" s="2"/>
      <c r="E8" s="2" t="s">
        <v>568</v>
      </c>
    </row>
    <row r="9" spans="1:5">
      <c r="A9" s="2"/>
      <c r="B9" s="2"/>
      <c r="C9" s="2" t="s">
        <v>569</v>
      </c>
      <c r="D9" s="2"/>
      <c r="E9" s="2" t="s">
        <v>570</v>
      </c>
    </row>
    <row r="10" spans="1:5">
      <c r="A10" s="2"/>
      <c r="B10" s="2"/>
      <c r="C10" s="2" t="s">
        <v>571</v>
      </c>
      <c r="D10" s="2"/>
      <c r="E10" s="2" t="s">
        <v>572</v>
      </c>
    </row>
    <row r="11" ht="30" spans="1:5">
      <c r="A11" s="2" t="s">
        <v>573</v>
      </c>
      <c r="B11" s="2" t="s">
        <v>564</v>
      </c>
      <c r="C11" s="2" t="s">
        <v>574</v>
      </c>
      <c r="D11" s="2" t="s">
        <v>555</v>
      </c>
      <c r="E11" s="2" t="s">
        <v>566</v>
      </c>
    </row>
    <row r="12" ht="30" spans="1:5">
      <c r="A12" s="2"/>
      <c r="B12" s="2"/>
      <c r="C12" s="2" t="s">
        <v>567</v>
      </c>
      <c r="D12" s="2"/>
      <c r="E12" s="2" t="s">
        <v>575</v>
      </c>
    </row>
    <row r="13" spans="1:5">
      <c r="A13" s="2"/>
      <c r="B13" s="2"/>
      <c r="C13" s="2" t="s">
        <v>576</v>
      </c>
      <c r="D13" s="2"/>
      <c r="E13" s="2" t="s">
        <v>570</v>
      </c>
    </row>
    <row r="14" spans="1:5">
      <c r="A14" s="2"/>
      <c r="B14" s="2"/>
      <c r="C14" s="2"/>
      <c r="D14" s="2"/>
      <c r="E14" s="2" t="s">
        <v>577</v>
      </c>
    </row>
    <row r="15" spans="1:5">
      <c r="A15" s="2"/>
      <c r="B15" s="2"/>
      <c r="C15" s="2" t="s">
        <v>578</v>
      </c>
      <c r="D15" s="2"/>
      <c r="E15" s="2" t="s">
        <v>579</v>
      </c>
    </row>
    <row r="16" spans="1:5">
      <c r="A16" s="2" t="s">
        <v>580</v>
      </c>
      <c r="B16" s="2" t="s">
        <v>581</v>
      </c>
      <c r="C16" s="2" t="s">
        <v>582</v>
      </c>
      <c r="D16" s="2" t="s">
        <v>555</v>
      </c>
      <c r="E16" s="2" t="s">
        <v>583</v>
      </c>
    </row>
    <row r="17" ht="30" spans="1:5">
      <c r="A17" s="2"/>
      <c r="B17" s="2"/>
      <c r="C17" s="2"/>
      <c r="D17" s="2"/>
      <c r="E17" s="2" t="s">
        <v>584</v>
      </c>
    </row>
    <row r="18" ht="30" spans="1:5">
      <c r="A18" s="2" t="s">
        <v>585</v>
      </c>
      <c r="B18" s="2" t="s">
        <v>564</v>
      </c>
      <c r="C18" s="2" t="s">
        <v>586</v>
      </c>
      <c r="D18" s="2" t="s">
        <v>555</v>
      </c>
      <c r="E18" s="2"/>
    </row>
    <row r="19" ht="45" spans="1:5">
      <c r="A19" s="2" t="s">
        <v>587</v>
      </c>
      <c r="B19" s="2" t="s">
        <v>564</v>
      </c>
      <c r="C19" s="2" t="s">
        <v>588</v>
      </c>
      <c r="D19" s="2" t="s">
        <v>555</v>
      </c>
      <c r="E19" s="2" t="s">
        <v>589</v>
      </c>
    </row>
    <row r="20" spans="1:5">
      <c r="A20" s="2"/>
      <c r="B20" s="2"/>
      <c r="C20" s="2"/>
      <c r="D20" s="2"/>
      <c r="E20" s="2" t="s">
        <v>570</v>
      </c>
    </row>
    <row r="21" spans="1:5">
      <c r="A21" s="2"/>
      <c r="B21" s="2"/>
      <c r="C21" s="2"/>
      <c r="D21" s="2"/>
      <c r="E21" s="2" t="s">
        <v>590</v>
      </c>
    </row>
    <row r="22" ht="30" spans="1:5">
      <c r="A22" s="2" t="s">
        <v>591</v>
      </c>
      <c r="B22" s="2" t="s">
        <v>561</v>
      </c>
      <c r="C22" s="2" t="s">
        <v>592</v>
      </c>
      <c r="D22" s="2" t="s">
        <v>555</v>
      </c>
      <c r="E22" s="2" t="s">
        <v>593</v>
      </c>
    </row>
    <row r="23" spans="1:5">
      <c r="A23" s="2"/>
      <c r="B23" s="2"/>
      <c r="C23" s="2"/>
      <c r="D23" s="2"/>
      <c r="E23" s="2" t="s">
        <v>594</v>
      </c>
    </row>
    <row r="24" spans="1:5">
      <c r="A24" s="2"/>
      <c r="B24" s="2"/>
      <c r="C24" s="2"/>
      <c r="D24" s="2"/>
      <c r="E24" s="2" t="s">
        <v>595</v>
      </c>
    </row>
    <row r="25" spans="1:5">
      <c r="A25" s="2"/>
      <c r="B25" s="2"/>
      <c r="C25" s="2"/>
      <c r="D25" s="2"/>
      <c r="E25" s="2" t="s">
        <v>596</v>
      </c>
    </row>
    <row r="26" spans="1:5">
      <c r="A26" s="2" t="s">
        <v>597</v>
      </c>
      <c r="B26" s="2" t="s">
        <v>561</v>
      </c>
      <c r="C26" s="2" t="s">
        <v>592</v>
      </c>
      <c r="D26" s="2" t="s">
        <v>555</v>
      </c>
      <c r="E26" s="2" t="s">
        <v>598</v>
      </c>
    </row>
    <row r="27" ht="45" spans="1:5">
      <c r="A27" s="2" t="s">
        <v>599</v>
      </c>
      <c r="B27" s="2" t="s">
        <v>561</v>
      </c>
      <c r="C27" s="2" t="s">
        <v>600</v>
      </c>
      <c r="D27" s="2" t="s">
        <v>555</v>
      </c>
      <c r="E27" s="2" t="s">
        <v>601</v>
      </c>
    </row>
    <row r="28" ht="30" spans="1:5">
      <c r="A28" s="2" t="s">
        <v>602</v>
      </c>
      <c r="B28" s="2" t="s">
        <v>564</v>
      </c>
      <c r="C28" s="2" t="s">
        <v>603</v>
      </c>
      <c r="D28" s="2" t="s">
        <v>555</v>
      </c>
      <c r="E28" s="2" t="s">
        <v>604</v>
      </c>
    </row>
    <row r="29" ht="30" spans="1:5">
      <c r="A29" s="2" t="s">
        <v>605</v>
      </c>
      <c r="B29" s="2" t="s">
        <v>564</v>
      </c>
      <c r="C29" s="2" t="s">
        <v>606</v>
      </c>
      <c r="D29" s="2" t="s">
        <v>555</v>
      </c>
      <c r="E29" s="2" t="s">
        <v>607</v>
      </c>
    </row>
    <row r="30" ht="30" spans="1:5">
      <c r="A30" s="2" t="s">
        <v>608</v>
      </c>
      <c r="B30" s="2" t="s">
        <v>564</v>
      </c>
      <c r="C30" s="2" t="s">
        <v>609</v>
      </c>
      <c r="D30" s="2" t="s">
        <v>555</v>
      </c>
      <c r="E30" s="2"/>
    </row>
  </sheetData>
  <pageMargins left="0.7" right="0.7" top="0.75" bottom="0.75" header="0.3" footer="0.3"/>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Portada</vt:lpstr>
      <vt:lpstr>Contexto</vt:lpstr>
      <vt:lpstr>1.PSyDO</vt:lpstr>
      <vt:lpstr>2.Com</vt:lpstr>
      <vt:lpstr>3.CE</vt:lpstr>
      <vt:lpstr>5.SB</vt:lpstr>
      <vt:lpstr>6.UP</vt:lpstr>
      <vt:lpstr>7.SA</vt:lpstr>
      <vt:lpstr>8.MyR</vt:lpstr>
      <vt:lpstr>9.E1</vt:lpstr>
      <vt:lpstr>10.D</vt:lpstr>
      <vt:lpstr>11.ACyAE</vt:lpstr>
      <vt:lpstr>12.R</vt:lpstr>
      <vt:lpstr>13.AE</vt:lpstr>
      <vt:lpstr>AUX</vt:lpstr>
      <vt:lpstr>Hoja16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Ana Ortiz Fernández</cp:lastModifiedBy>
  <dcterms:created xsi:type="dcterms:W3CDTF">2015-06-05T18:19:00Z</dcterms:created>
  <dcterms:modified xsi:type="dcterms:W3CDTF">2025-10-28T22:32:27Z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BB7DB17BBC724AF4B320AAB9D80A5121_12</vt:lpwstr>
  </property>
  <property fmtid="{D5CDD505-2E9C-101B-9397-08002B2CF9AE}" pid="3" name="KSOProductBuildVer">
    <vt:lpwstr>3082-12.2.0.23131</vt:lpwstr>
  </property>
</Properties>
</file>